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15480" windowHeight="10836" activeTab="0"/>
  </bookViews>
  <sheets>
    <sheet name="малые" sheetId="1" r:id="rId1"/>
    <sheet name="средние" sheetId="2" r:id="rId2"/>
    <sheet name="ИП на 2021 до 2023" sheetId="3" r:id="rId3"/>
  </sheets>
  <definedNames>
    <definedName name="_xlnm.Print_Titles" localSheetId="0">'малые'!$6:$7</definedName>
    <definedName name="_xlnm.Print_Titles" localSheetId="1">'средние'!$6:$7</definedName>
    <definedName name="_xlnm.Print_Area" localSheetId="2">'ИП на 2021 до 2023'!$A$1:$K$20</definedName>
    <definedName name="_xlnm.Print_Area" localSheetId="0">'малые'!$A$1:$H$130</definedName>
  </definedNames>
  <calcPr fullCalcOnLoad="1"/>
</workbook>
</file>

<file path=xl/sharedStrings.xml><?xml version="1.0" encoding="utf-8"?>
<sst xmlns="http://schemas.openxmlformats.org/spreadsheetml/2006/main" count="455" uniqueCount="68">
  <si>
    <t>Показатели</t>
  </si>
  <si>
    <t>Единица измерения</t>
  </si>
  <si>
    <t>отчет</t>
  </si>
  <si>
    <t>оценка</t>
  </si>
  <si>
    <t>прогноз</t>
  </si>
  <si>
    <t>единиц</t>
  </si>
  <si>
    <t>юридические лица - всего</t>
  </si>
  <si>
    <t>в том числе по видам экономической деятельности :</t>
  </si>
  <si>
    <t>индивидуальные предприниматели - всего</t>
  </si>
  <si>
    <t>человек</t>
  </si>
  <si>
    <t>Наемные работники у индивидуальных  предпринимателей - всего</t>
  </si>
  <si>
    <t>млн.руб.</t>
  </si>
  <si>
    <t>из них:</t>
  </si>
  <si>
    <t>Объем инвестиций в основной капитал юридических лиц - всего:</t>
  </si>
  <si>
    <t>Объем инвестиций в основной капитал индивидуальных предпринимателей - всего:</t>
  </si>
  <si>
    <t>в % к предыд. году</t>
  </si>
  <si>
    <t>Прогноз согласован с заместителем главы по экономике</t>
  </si>
  <si>
    <t>ФИО, телефон</t>
  </si>
  <si>
    <t>исполнитель</t>
  </si>
  <si>
    <t>Согласовано с заместителем главы по экономике</t>
  </si>
  <si>
    <t>Оборот юридических лиц - всего</t>
  </si>
  <si>
    <t>Оборот индивидуальных предпринимателей - всего</t>
  </si>
  <si>
    <t>Количество субъектов малого предпринимательства - всего</t>
  </si>
  <si>
    <t>Развитие малого предпринимательства</t>
  </si>
  <si>
    <t>Развитие среднего предпринимательства</t>
  </si>
  <si>
    <t>Количество субъектов среднего предпринимательства - всего</t>
  </si>
  <si>
    <t>Объем инвестиций в основной капитал субъектов малого предпринимательства - всего:</t>
  </si>
  <si>
    <t>Объем инвестиций в основной капитал субъектов среднего предпринимательства - всего:</t>
  </si>
  <si>
    <t>2018 год</t>
  </si>
  <si>
    <t>2019 год</t>
  </si>
  <si>
    <t>Численность работников субъектов малого предпринимательства - всего</t>
  </si>
  <si>
    <t>Среднесписочная численность работников (без внешних совместителей) юридических лиц- всего</t>
  </si>
  <si>
    <t>Численность работников субъектов среднего предпринимательства - всего</t>
  </si>
  <si>
    <t>2020 год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</si>
  <si>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</si>
  <si>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</si>
  <si>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</si>
  <si>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</si>
  <si>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по операциям с недвижимым имуществом</t>
  </si>
  <si>
    <t>2020 год в % к 2019 году</t>
  </si>
  <si>
    <t>2021 год</t>
  </si>
  <si>
    <t>2022 год</t>
  </si>
  <si>
    <t>2023 год</t>
  </si>
  <si>
    <t>cельское, лесное хозяйство, охота, рыболовство и рыбоводство</t>
  </si>
  <si>
    <t>предоставление прочих видов услуг</t>
  </si>
  <si>
    <t>2021 год в % к 2020 году</t>
  </si>
  <si>
    <t>2022 год в % к 2021 году</t>
  </si>
  <si>
    <t>2023 год в % к 2022 году</t>
  </si>
  <si>
    <t xml:space="preserve">Причины планируемого невыполнения (менее 100%) и значительного  перевыполнения (более 115%) </t>
  </si>
  <si>
    <t>Развитие малых и средних предприятий</t>
  </si>
  <si>
    <t>Количество субъектов малого предпринимательства</t>
  </si>
  <si>
    <t>Численность работников в малом предпринимательстве</t>
  </si>
  <si>
    <t>(название города, района)</t>
  </si>
  <si>
    <t>________________________________________________</t>
  </si>
  <si>
    <t xml:space="preserve">Основные показатели, представляемые для разработки индикативного плана социально-экономического развития                                                                                                                                                                                              Краснодарского края на 2021 год и на плановый период до 2023 года </t>
  </si>
  <si>
    <t xml:space="preserve">деятельность гостиниц и предприятий общественного питания </t>
  </si>
  <si>
    <t>Основные показатели, представляемые для разработки прогноза социально-экономического развития Краснодарского края на плановый период 2021-2023 годов</t>
  </si>
  <si>
    <t>Форма №16</t>
  </si>
  <si>
    <t>Оборот субъектов среднего предпринимательства - всего</t>
  </si>
  <si>
    <t>в действующих ценах  млн. руб</t>
  </si>
  <si>
    <t>в % к предыдущему году</t>
  </si>
  <si>
    <t>Оборот субъектов малого предпринимательства - всего</t>
  </si>
  <si>
    <t>Афонина Екатерина Валерьевна, 41595</t>
  </si>
  <si>
    <t>Дятлова Елена Викторовна, 88619541596, 89189900013</t>
  </si>
  <si>
    <t xml:space="preserve">Афонина Екатерина Валерьевна </t>
  </si>
  <si>
    <t>Дятлова Елена Викторовна, 89189900013</t>
  </si>
  <si>
    <t>Афонина Екатерина Валерьевна</t>
  </si>
  <si>
    <r>
      <t>(название города, района) ___</t>
    </r>
    <r>
      <rPr>
        <u val="single"/>
        <sz val="12"/>
        <rFont val="Times New Roman"/>
        <family val="1"/>
      </rPr>
      <t>Новокубанский район</t>
    </r>
    <r>
      <rPr>
        <sz val="12"/>
        <rFont val="Times New Roman"/>
        <family val="1"/>
      </rPr>
      <t>____________________________________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</si>
</sst>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#,##0.0"/>
    <numFmt numFmtId="174" formatCode="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р_."/>
    <numFmt numFmtId="182" formatCode="#,##0.000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0.0%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b/>
      <u val="single"/>
      <sz val="13"/>
      <name val="Times New Roman"/>
      <family val="1"/>
    </font>
    <font>
      <b/>
      <sz val="13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1" fontId="4" fillId="0" borderId="0" xfId="0" applyNumberFormat="1" applyFont="1" applyFill="1" applyBorder="1" applyAlignment="1" applyProtection="1">
      <alignment horizontal="left" vertical="center" wrapText="1"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74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/>
    </xf>
    <xf numFmtId="174" fontId="6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vertical="center" wrapText="1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" fontId="12" fillId="0" borderId="10" xfId="0" applyNumberFormat="1" applyFont="1" applyFill="1" applyBorder="1" applyAlignment="1" applyProtection="1">
      <alignment horizontal="left" vertical="center" wrapText="1"/>
      <protection/>
    </xf>
    <xf numFmtId="3" fontId="12" fillId="0" borderId="10" xfId="0" applyNumberFormat="1" applyFont="1" applyBorder="1" applyAlignment="1" applyProtection="1">
      <alignment horizontal="center" vertical="center" wrapText="1"/>
      <protection/>
    </xf>
    <xf numFmtId="173" fontId="12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174" fontId="12" fillId="0" borderId="0" xfId="0" applyNumberFormat="1" applyFont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174" fontId="11" fillId="0" borderId="0" xfId="0" applyNumberFormat="1" applyFont="1" applyFill="1" applyBorder="1" applyAlignment="1" applyProtection="1">
      <alignment vertical="center" wrapText="1"/>
      <protection locked="0"/>
    </xf>
    <xf numFmtId="174" fontId="12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72" fontId="4" fillId="0" borderId="10" xfId="0" applyNumberFormat="1" applyFont="1" applyFill="1" applyBorder="1" applyAlignment="1" applyProtection="1">
      <alignment horizontal="center" vertical="center" wrapText="1"/>
      <protection/>
    </xf>
    <xf numFmtId="172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181" fontId="16" fillId="0" borderId="10" xfId="0" applyNumberFormat="1" applyFont="1" applyFill="1" applyBorder="1" applyAlignment="1" applyProtection="1">
      <alignment horizontal="center" vertical="center" wrapText="1"/>
      <protection/>
    </xf>
    <xf numFmtId="172" fontId="16" fillId="0" borderId="10" xfId="0" applyNumberFormat="1" applyFont="1" applyFill="1" applyBorder="1" applyAlignment="1" applyProtection="1">
      <alignment horizontal="center" vertical="center" wrapText="1"/>
      <protection/>
    </xf>
    <xf numFmtId="3" fontId="57" fillId="0" borderId="10" xfId="0" applyNumberFormat="1" applyFont="1" applyBorder="1" applyAlignment="1" applyProtection="1">
      <alignment horizontal="center" vertical="center" wrapText="1"/>
      <protection locked="0"/>
    </xf>
    <xf numFmtId="3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 wrapText="1" indent="1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181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3" fontId="58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58" fillId="0" borderId="11" xfId="0" applyNumberFormat="1" applyFont="1" applyBorder="1" applyAlignment="1" applyProtection="1">
      <alignment horizontal="center" vertical="center" wrapText="1"/>
      <protection locked="0"/>
    </xf>
    <xf numFmtId="3" fontId="58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center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172" fontId="17" fillId="0" borderId="10" xfId="0" applyNumberFormat="1" applyFont="1" applyFill="1" applyBorder="1" applyAlignment="1" applyProtection="1">
      <alignment horizontal="center" vertical="center" wrapText="1"/>
      <protection/>
    </xf>
    <xf numFmtId="173" fontId="10" fillId="0" borderId="10" xfId="34" applyNumberFormat="1" applyFont="1" applyFill="1" applyBorder="1" applyAlignment="1" applyProtection="1">
      <alignment horizontal="center" vertical="center"/>
      <protection/>
    </xf>
    <xf numFmtId="173" fontId="58" fillId="0" borderId="10" xfId="0" applyNumberFormat="1" applyFont="1" applyFill="1" applyBorder="1" applyAlignment="1" applyProtection="1">
      <alignment horizontal="center" vertical="center"/>
      <protection locked="0"/>
    </xf>
    <xf numFmtId="172" fontId="59" fillId="0" borderId="10" xfId="0" applyNumberFormat="1" applyFont="1" applyFill="1" applyBorder="1" applyAlignment="1" applyProtection="1">
      <alignment horizontal="center" vertical="center" wrapText="1"/>
      <protection/>
    </xf>
    <xf numFmtId="173" fontId="6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34" applyNumberFormat="1" applyFont="1" applyFill="1" applyBorder="1" applyAlignment="1" applyProtection="1">
      <alignment horizontal="center" vertical="center"/>
      <protection locked="0"/>
    </xf>
    <xf numFmtId="174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173" fontId="16" fillId="0" borderId="10" xfId="0" applyNumberFormat="1" applyFont="1" applyFill="1" applyBorder="1" applyAlignment="1" applyProtection="1">
      <alignment horizontal="center" vertical="center" wrapText="1"/>
      <protection/>
    </xf>
    <xf numFmtId="174" fontId="16" fillId="0" borderId="10" xfId="0" applyNumberFormat="1" applyFont="1" applyFill="1" applyBorder="1" applyAlignment="1" applyProtection="1">
      <alignment horizontal="center" vertical="center" wrapText="1"/>
      <protection/>
    </xf>
    <xf numFmtId="174" fontId="17" fillId="0" borderId="10" xfId="0" applyNumberFormat="1" applyFont="1" applyFill="1" applyBorder="1" applyAlignment="1" applyProtection="1">
      <alignment horizontal="center" vertical="center" wrapText="1"/>
      <protection/>
    </xf>
    <xf numFmtId="173" fontId="6" fillId="0" borderId="10" xfId="34" applyNumberFormat="1" applyFont="1" applyFill="1" applyBorder="1" applyAlignment="1" applyProtection="1">
      <alignment horizontal="center" vertical="center"/>
      <protection/>
    </xf>
    <xf numFmtId="173" fontId="4" fillId="0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10" xfId="0" applyNumberFormat="1" applyFont="1" applyFill="1" applyBorder="1" applyAlignment="1" applyProtection="1">
      <alignment horizontal="center" vertical="center" wrapText="1"/>
      <protection/>
    </xf>
    <xf numFmtId="174" fontId="6" fillId="0" borderId="10" xfId="0" applyNumberFormat="1" applyFont="1" applyFill="1" applyBorder="1" applyAlignment="1" applyProtection="1">
      <alignment horizontal="center" vertical="center" wrapText="1"/>
      <protection/>
    </xf>
    <xf numFmtId="174" fontId="17" fillId="0" borderId="12" xfId="0" applyNumberFormat="1" applyFont="1" applyFill="1" applyBorder="1" applyAlignment="1" applyProtection="1">
      <alignment horizontal="center" vertical="center" wrapText="1"/>
      <protection/>
    </xf>
    <xf numFmtId="174" fontId="6" fillId="0" borderId="12" xfId="0" applyNumberFormat="1" applyFont="1" applyFill="1" applyBorder="1" applyAlignment="1" applyProtection="1">
      <alignment horizontal="center" vertical="center" wrapText="1"/>
      <protection/>
    </xf>
    <xf numFmtId="173" fontId="58" fillId="0" borderId="10" xfId="0" applyNumberFormat="1" applyFont="1" applyFill="1" applyBorder="1" applyAlignment="1" applyProtection="1">
      <alignment horizontal="center" vertical="center"/>
      <protection/>
    </xf>
    <xf numFmtId="174" fontId="58" fillId="0" borderId="10" xfId="0" applyNumberFormat="1" applyFont="1" applyFill="1" applyBorder="1" applyAlignment="1" applyProtection="1">
      <alignment horizontal="center" vertical="center" wrapText="1"/>
      <protection/>
    </xf>
    <xf numFmtId="17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3" fontId="58" fillId="0" borderId="10" xfId="0" applyNumberFormat="1" applyFont="1" applyFill="1" applyBorder="1" applyAlignment="1">
      <alignment horizontal="center"/>
    </xf>
    <xf numFmtId="3" fontId="58" fillId="0" borderId="13" xfId="0" applyNumberFormat="1" applyFont="1" applyFill="1" applyBorder="1" applyAlignment="1">
      <alignment horizontal="center" wrapText="1"/>
    </xf>
    <xf numFmtId="181" fontId="58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 applyProtection="1">
      <alignment horizontal="center" vertical="center"/>
      <protection locked="0"/>
    </xf>
    <xf numFmtId="173" fontId="6" fillId="0" borderId="0" xfId="0" applyNumberFormat="1" applyFont="1" applyFill="1" applyBorder="1" applyAlignment="1" applyProtection="1">
      <alignment horizontal="left" vertical="center" wrapText="1"/>
      <protection locked="0"/>
    </xf>
    <xf numFmtId="173" fontId="6" fillId="0" borderId="10" xfId="33" applyNumberFormat="1" applyFont="1" applyFill="1" applyBorder="1" applyAlignment="1" applyProtection="1">
      <alignment horizontal="center" vertical="center"/>
      <protection/>
    </xf>
    <xf numFmtId="173" fontId="58" fillId="0" borderId="10" xfId="34" applyNumberFormat="1" applyFont="1" applyFill="1" applyBorder="1" applyAlignment="1" applyProtection="1">
      <alignment horizontal="center" vertical="center"/>
      <protection locked="0"/>
    </xf>
    <xf numFmtId="173" fontId="58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 applyProtection="1">
      <alignment horizontal="center" vertical="center"/>
      <protection locked="0"/>
    </xf>
    <xf numFmtId="173" fontId="6" fillId="0" borderId="10" xfId="0" applyNumberFormat="1" applyFont="1" applyFill="1" applyBorder="1" applyAlignment="1" applyProtection="1">
      <alignment horizontal="center" vertical="center" wrapText="1"/>
      <protection/>
    </xf>
    <xf numFmtId="173" fontId="5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left" vertical="center" wrapText="1" indent="1"/>
      <protection/>
    </xf>
    <xf numFmtId="0" fontId="0" fillId="0" borderId="14" xfId="0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" fontId="1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0" fontId="14" fillId="0" borderId="0" xfId="55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1"/>
  <sheetViews>
    <sheetView tabSelected="1" view="pageBreakPreview" zoomScaleNormal="70" zoomScaleSheetLayoutView="100" zoomScalePageLayoutView="0" workbookViewId="0" topLeftCell="A1">
      <selection activeCell="M14" sqref="M14"/>
    </sheetView>
  </sheetViews>
  <sheetFormatPr defaultColWidth="7.875" defaultRowHeight="12.75"/>
  <cols>
    <col min="1" max="1" width="55.50390625" style="1" customWidth="1"/>
    <col min="2" max="2" width="19.50390625" style="2" customWidth="1"/>
    <col min="3" max="3" width="12.625" style="2" customWidth="1"/>
    <col min="4" max="4" width="12.125" style="2" customWidth="1"/>
    <col min="5" max="5" width="13.125" style="2" customWidth="1"/>
    <col min="6" max="6" width="11.875" style="2" customWidth="1"/>
    <col min="7" max="7" width="10.625" style="2" customWidth="1"/>
    <col min="8" max="8" width="11.875" style="2" customWidth="1"/>
    <col min="9" max="9" width="52.625" style="8" customWidth="1"/>
    <col min="10" max="16384" width="7.875" style="1" customWidth="1"/>
  </cols>
  <sheetData>
    <row r="1" spans="1:9" ht="37.5" customHeight="1">
      <c r="A1" s="105" t="s">
        <v>56</v>
      </c>
      <c r="B1" s="105"/>
      <c r="C1" s="105"/>
      <c r="D1" s="105"/>
      <c r="E1" s="105"/>
      <c r="F1" s="105"/>
      <c r="G1" s="105"/>
      <c r="H1" s="105"/>
      <c r="I1" s="3"/>
    </row>
    <row r="2" ht="15">
      <c r="I2" s="15"/>
    </row>
    <row r="3" spans="1:9" ht="15">
      <c r="A3" s="106" t="s">
        <v>23</v>
      </c>
      <c r="B3" s="106"/>
      <c r="C3" s="106"/>
      <c r="D3" s="106"/>
      <c r="E3" s="106"/>
      <c r="F3" s="106"/>
      <c r="G3" s="106"/>
      <c r="H3" s="106"/>
      <c r="I3" s="17"/>
    </row>
    <row r="4" spans="1:9" ht="15">
      <c r="A4" s="107" t="s">
        <v>67</v>
      </c>
      <c r="B4" s="108"/>
      <c r="C4" s="108"/>
      <c r="D4" s="108"/>
      <c r="E4" s="108"/>
      <c r="F4" s="108"/>
      <c r="G4" s="108"/>
      <c r="H4" s="108"/>
      <c r="I4" s="44"/>
    </row>
    <row r="5" spans="6:9" ht="30.75">
      <c r="F5" s="3"/>
      <c r="G5" s="3" t="s">
        <v>57</v>
      </c>
      <c r="H5" s="3"/>
      <c r="I5" s="16"/>
    </row>
    <row r="6" spans="1:9" ht="15" customHeight="1">
      <c r="A6" s="101" t="s">
        <v>0</v>
      </c>
      <c r="B6" s="101" t="s">
        <v>1</v>
      </c>
      <c r="C6" s="101" t="s">
        <v>2</v>
      </c>
      <c r="D6" s="101"/>
      <c r="E6" s="43" t="s">
        <v>3</v>
      </c>
      <c r="F6" s="101" t="s">
        <v>4</v>
      </c>
      <c r="G6" s="101"/>
      <c r="H6" s="101"/>
      <c r="I6" s="84"/>
    </row>
    <row r="7" spans="1:9" ht="15">
      <c r="A7" s="101"/>
      <c r="B7" s="101"/>
      <c r="C7" s="43" t="s">
        <v>28</v>
      </c>
      <c r="D7" s="43" t="s">
        <v>29</v>
      </c>
      <c r="E7" s="43" t="s">
        <v>33</v>
      </c>
      <c r="F7" s="43" t="s">
        <v>40</v>
      </c>
      <c r="G7" s="43" t="s">
        <v>41</v>
      </c>
      <c r="H7" s="43" t="s">
        <v>42</v>
      </c>
      <c r="I7" s="84"/>
    </row>
    <row r="8" spans="1:8" ht="15">
      <c r="A8" s="113" t="s">
        <v>22</v>
      </c>
      <c r="B8" s="43" t="s">
        <v>5</v>
      </c>
      <c r="C8" s="46">
        <f aca="true" t="shared" si="0" ref="C8:H8">C11+C22</f>
        <v>2776</v>
      </c>
      <c r="D8" s="46">
        <f t="shared" si="0"/>
        <v>2603</v>
      </c>
      <c r="E8" s="46">
        <f t="shared" si="0"/>
        <v>2599</v>
      </c>
      <c r="F8" s="46">
        <f t="shared" si="0"/>
        <v>2609</v>
      </c>
      <c r="G8" s="46">
        <f t="shared" si="0"/>
        <v>2684</v>
      </c>
      <c r="H8" s="46">
        <f t="shared" si="0"/>
        <v>2795</v>
      </c>
    </row>
    <row r="9" spans="1:8" ht="25.5" customHeight="1">
      <c r="A9" s="113"/>
      <c r="B9" s="47" t="s">
        <v>15</v>
      </c>
      <c r="C9" s="48"/>
      <c r="D9" s="49">
        <f>D8/C8*100</f>
        <v>93.76801152737752</v>
      </c>
      <c r="E9" s="49">
        <f>E8/D8*100</f>
        <v>99.84633115635805</v>
      </c>
      <c r="F9" s="49">
        <f>F8/E8*100</f>
        <v>100.38476337052712</v>
      </c>
      <c r="G9" s="49">
        <f>G8/F8*100</f>
        <v>102.87466462246071</v>
      </c>
      <c r="H9" s="49">
        <f>H8/G8*100</f>
        <v>104.13561847988078</v>
      </c>
    </row>
    <row r="10" spans="1:8" ht="15">
      <c r="A10" s="45" t="s">
        <v>12</v>
      </c>
      <c r="B10" s="43"/>
      <c r="C10" s="48"/>
      <c r="D10" s="48"/>
      <c r="E10" s="48"/>
      <c r="F10" s="48"/>
      <c r="G10" s="48"/>
      <c r="H10" s="48"/>
    </row>
    <row r="11" spans="1:8" ht="15.75">
      <c r="A11" s="102" t="s">
        <v>6</v>
      </c>
      <c r="B11" s="50" t="s">
        <v>5</v>
      </c>
      <c r="C11" s="51">
        <f aca="true" t="shared" si="1" ref="C11:H11">SUM(C14:C21)</f>
        <v>343</v>
      </c>
      <c r="D11" s="51">
        <f t="shared" si="1"/>
        <v>320</v>
      </c>
      <c r="E11" s="51">
        <f t="shared" si="1"/>
        <v>322</v>
      </c>
      <c r="F11" s="51">
        <f t="shared" si="1"/>
        <v>323</v>
      </c>
      <c r="G11" s="51">
        <f t="shared" si="1"/>
        <v>329.00000000000006</v>
      </c>
      <c r="H11" s="51">
        <f t="shared" si="1"/>
        <v>345.99999999999994</v>
      </c>
    </row>
    <row r="12" spans="1:8" ht="26.25" customHeight="1">
      <c r="A12" s="102"/>
      <c r="B12" s="47" t="s">
        <v>15</v>
      </c>
      <c r="C12" s="52"/>
      <c r="D12" s="49">
        <f>D11/C11*100</f>
        <v>93.29446064139941</v>
      </c>
      <c r="E12" s="49">
        <f>E11/D11*100</f>
        <v>100.62500000000001</v>
      </c>
      <c r="F12" s="49">
        <f>F11/E11*100</f>
        <v>100.31055900621118</v>
      </c>
      <c r="G12" s="49">
        <f>G11/F11*100</f>
        <v>101.8575851393189</v>
      </c>
      <c r="H12" s="49">
        <f>H11/G11*100</f>
        <v>105.1671732522796</v>
      </c>
    </row>
    <row r="13" spans="1:9" ht="15">
      <c r="A13" s="47" t="s">
        <v>7</v>
      </c>
      <c r="B13" s="47"/>
      <c r="C13" s="85">
        <v>343</v>
      </c>
      <c r="D13" s="86">
        <v>320</v>
      </c>
      <c r="E13" s="85">
        <v>322</v>
      </c>
      <c r="F13" s="85">
        <v>323</v>
      </c>
      <c r="G13" s="85">
        <v>329</v>
      </c>
      <c r="H13" s="85">
        <v>346</v>
      </c>
      <c r="I13" s="4"/>
    </row>
    <row r="14" spans="1:8" ht="30.75">
      <c r="A14" s="55" t="s">
        <v>43</v>
      </c>
      <c r="B14" s="47" t="s">
        <v>5</v>
      </c>
      <c r="C14" s="56">
        <v>73</v>
      </c>
      <c r="D14" s="56">
        <v>64</v>
      </c>
      <c r="E14" s="56">
        <v>64.4</v>
      </c>
      <c r="F14" s="56">
        <v>64.6</v>
      </c>
      <c r="G14" s="56">
        <v>65.8</v>
      </c>
      <c r="H14" s="56">
        <v>69.2</v>
      </c>
    </row>
    <row r="15" spans="1:8" ht="15">
      <c r="A15" s="55" t="s">
        <v>34</v>
      </c>
      <c r="B15" s="47" t="s">
        <v>5</v>
      </c>
      <c r="C15" s="56">
        <v>48</v>
      </c>
      <c r="D15" s="56">
        <v>47</v>
      </c>
      <c r="E15" s="56">
        <v>47.29375</v>
      </c>
      <c r="F15" s="56">
        <v>47.440625</v>
      </c>
      <c r="G15" s="56">
        <v>48.321875</v>
      </c>
      <c r="H15" s="56">
        <v>50.81875</v>
      </c>
    </row>
    <row r="16" spans="1:8" ht="15">
      <c r="A16" s="55" t="s">
        <v>35</v>
      </c>
      <c r="B16" s="47" t="s">
        <v>5</v>
      </c>
      <c r="C16" s="56">
        <v>32</v>
      </c>
      <c r="D16" s="56">
        <v>35</v>
      </c>
      <c r="E16" s="56">
        <v>35.21875</v>
      </c>
      <c r="F16" s="56">
        <v>35.328125</v>
      </c>
      <c r="G16" s="56">
        <v>35.984375</v>
      </c>
      <c r="H16" s="56">
        <v>37.84375</v>
      </c>
    </row>
    <row r="17" spans="1:8" ht="30.75">
      <c r="A17" s="55" t="s">
        <v>36</v>
      </c>
      <c r="B17" s="47" t="s">
        <v>5</v>
      </c>
      <c r="C17" s="56">
        <v>107</v>
      </c>
      <c r="D17" s="56">
        <v>99</v>
      </c>
      <c r="E17" s="56">
        <v>99.61875</v>
      </c>
      <c r="F17" s="56">
        <v>99.928125</v>
      </c>
      <c r="G17" s="56">
        <v>101.784375</v>
      </c>
      <c r="H17" s="56">
        <v>107.04375</v>
      </c>
    </row>
    <row r="18" spans="1:8" ht="15">
      <c r="A18" s="55" t="s">
        <v>37</v>
      </c>
      <c r="B18" s="47" t="s">
        <v>5</v>
      </c>
      <c r="C18" s="56">
        <v>12</v>
      </c>
      <c r="D18" s="56">
        <v>13</v>
      </c>
      <c r="E18" s="56">
        <v>13.08125</v>
      </c>
      <c r="F18" s="56">
        <v>13.121875</v>
      </c>
      <c r="G18" s="56">
        <v>13.365625</v>
      </c>
      <c r="H18" s="56">
        <v>14.05625</v>
      </c>
    </row>
    <row r="19" spans="1:8" ht="30.75">
      <c r="A19" s="55" t="s">
        <v>55</v>
      </c>
      <c r="B19" s="47" t="s">
        <v>5</v>
      </c>
      <c r="C19" s="56"/>
      <c r="D19" s="56">
        <v>9</v>
      </c>
      <c r="E19" s="56">
        <v>9.05625</v>
      </c>
      <c r="F19" s="56">
        <v>9.084375</v>
      </c>
      <c r="G19" s="56">
        <v>9.253125</v>
      </c>
      <c r="H19" s="56">
        <v>9.73125</v>
      </c>
    </row>
    <row r="20" spans="1:8" ht="30.75">
      <c r="A20" s="55" t="s">
        <v>38</v>
      </c>
      <c r="B20" s="47" t="s">
        <v>5</v>
      </c>
      <c r="C20" s="56">
        <v>10</v>
      </c>
      <c r="D20" s="56">
        <v>8</v>
      </c>
      <c r="E20" s="56">
        <v>8.05</v>
      </c>
      <c r="F20" s="56">
        <v>8.075</v>
      </c>
      <c r="G20" s="56">
        <v>8.225</v>
      </c>
      <c r="H20" s="56">
        <v>8.65</v>
      </c>
    </row>
    <row r="21" spans="1:8" ht="15">
      <c r="A21" s="55" t="s">
        <v>44</v>
      </c>
      <c r="B21" s="47" t="s">
        <v>5</v>
      </c>
      <c r="C21" s="56">
        <v>61</v>
      </c>
      <c r="D21" s="56">
        <v>45</v>
      </c>
      <c r="E21" s="56">
        <v>45.28125</v>
      </c>
      <c r="F21" s="56">
        <v>45.421875</v>
      </c>
      <c r="G21" s="56">
        <v>46.265625</v>
      </c>
      <c r="H21" s="56">
        <v>48.65625</v>
      </c>
    </row>
    <row r="22" spans="1:8" ht="15.75">
      <c r="A22" s="116" t="s">
        <v>8</v>
      </c>
      <c r="B22" s="50" t="s">
        <v>9</v>
      </c>
      <c r="C22" s="51">
        <f aca="true" t="shared" si="2" ref="C22:H22">SUM(C25:C32)</f>
        <v>2433</v>
      </c>
      <c r="D22" s="51">
        <f t="shared" si="2"/>
        <v>2283</v>
      </c>
      <c r="E22" s="51">
        <f t="shared" si="2"/>
        <v>2277</v>
      </c>
      <c r="F22" s="51">
        <f t="shared" si="2"/>
        <v>2286</v>
      </c>
      <c r="G22" s="51">
        <f t="shared" si="2"/>
        <v>2355</v>
      </c>
      <c r="H22" s="51">
        <f t="shared" si="2"/>
        <v>2449</v>
      </c>
    </row>
    <row r="23" spans="1:8" ht="20.25" customHeight="1">
      <c r="A23" s="116"/>
      <c r="B23" s="47" t="s">
        <v>15</v>
      </c>
      <c r="C23" s="52"/>
      <c r="D23" s="49">
        <f>D22/C22*100</f>
        <v>93.83477188655979</v>
      </c>
      <c r="E23" s="49">
        <f>E22/D22*100</f>
        <v>99.73718791064388</v>
      </c>
      <c r="F23" s="49">
        <f>F22/E22*100</f>
        <v>100.39525691699605</v>
      </c>
      <c r="G23" s="49">
        <f>G22/F22*100</f>
        <v>103.01837270341207</v>
      </c>
      <c r="H23" s="49">
        <f>H22/G22*100</f>
        <v>103.99150743099787</v>
      </c>
    </row>
    <row r="24" spans="1:8" ht="15">
      <c r="A24" s="47" t="s">
        <v>7</v>
      </c>
      <c r="B24" s="47"/>
      <c r="C24" s="87">
        <v>2433</v>
      </c>
      <c r="D24" s="87">
        <v>2283</v>
      </c>
      <c r="E24" s="87">
        <v>2277</v>
      </c>
      <c r="F24" s="85">
        <v>2286</v>
      </c>
      <c r="G24" s="85">
        <v>2355</v>
      </c>
      <c r="H24" s="85">
        <v>2449</v>
      </c>
    </row>
    <row r="25" spans="1:8" ht="30.75">
      <c r="A25" s="55" t="s">
        <v>43</v>
      </c>
      <c r="B25" s="47" t="s">
        <v>9</v>
      </c>
      <c r="C25" s="56">
        <v>195</v>
      </c>
      <c r="D25" s="56">
        <v>189</v>
      </c>
      <c r="E25" s="56">
        <v>188.50328515111696</v>
      </c>
      <c r="F25" s="56">
        <v>189.24835742444154</v>
      </c>
      <c r="G25" s="56">
        <v>194.96057818659656</v>
      </c>
      <c r="H25" s="56">
        <v>202.742444152431</v>
      </c>
    </row>
    <row r="26" spans="1:8" ht="15">
      <c r="A26" s="55" t="s">
        <v>34</v>
      </c>
      <c r="B26" s="47" t="s">
        <v>9</v>
      </c>
      <c r="C26" s="56">
        <v>88</v>
      </c>
      <c r="D26" s="56">
        <v>81</v>
      </c>
      <c r="E26" s="56">
        <v>80.78712220762156</v>
      </c>
      <c r="F26" s="56">
        <v>81.10643889618923</v>
      </c>
      <c r="G26" s="56">
        <v>83.5545335085414</v>
      </c>
      <c r="H26" s="56">
        <v>86.88961892247043</v>
      </c>
    </row>
    <row r="27" spans="1:8" ht="15">
      <c r="A27" s="55" t="s">
        <v>35</v>
      </c>
      <c r="B27" s="47" t="s">
        <v>9</v>
      </c>
      <c r="C27" s="56">
        <v>96</v>
      </c>
      <c r="D27" s="56">
        <v>77</v>
      </c>
      <c r="E27" s="56">
        <v>76.7976346911958</v>
      </c>
      <c r="F27" s="56">
        <v>77.10118265440211</v>
      </c>
      <c r="G27" s="56">
        <v>79.42838370565046</v>
      </c>
      <c r="H27" s="56">
        <v>82.59877354358301</v>
      </c>
    </row>
    <row r="28" spans="1:8" ht="30.75">
      <c r="A28" s="55" t="s">
        <v>36</v>
      </c>
      <c r="B28" s="47" t="s">
        <v>9</v>
      </c>
      <c r="C28" s="56">
        <v>944</v>
      </c>
      <c r="D28" s="56">
        <v>887</v>
      </c>
      <c r="E28" s="56">
        <v>884.6688567674114</v>
      </c>
      <c r="F28" s="56">
        <v>888.1655716162943</v>
      </c>
      <c r="G28" s="56">
        <v>914.9737187910645</v>
      </c>
      <c r="H28" s="56">
        <v>951.4949627682873</v>
      </c>
    </row>
    <row r="29" spans="1:8" ht="15">
      <c r="A29" s="55" t="s">
        <v>37</v>
      </c>
      <c r="B29" s="47" t="s">
        <v>9</v>
      </c>
      <c r="C29" s="56">
        <v>615</v>
      </c>
      <c r="D29" s="56">
        <v>598</v>
      </c>
      <c r="E29" s="56">
        <v>596.4283837056505</v>
      </c>
      <c r="F29" s="56">
        <v>598.7858081471749</v>
      </c>
      <c r="G29" s="56">
        <v>616.8593955321945</v>
      </c>
      <c r="H29" s="56">
        <v>641.4813841436707</v>
      </c>
    </row>
    <row r="30" spans="1:8" ht="30.75">
      <c r="A30" s="55" t="s">
        <v>55</v>
      </c>
      <c r="B30" s="47" t="s">
        <v>5</v>
      </c>
      <c r="C30" s="56"/>
      <c r="D30" s="56">
        <v>51</v>
      </c>
      <c r="E30" s="56">
        <v>50.86596583442839</v>
      </c>
      <c r="F30" s="56">
        <v>51.0670170827858</v>
      </c>
      <c r="G30" s="56">
        <v>52.6084099868594</v>
      </c>
      <c r="H30" s="56">
        <v>54.70827858081472</v>
      </c>
    </row>
    <row r="31" spans="1:8" ht="30.75">
      <c r="A31" s="55" t="s">
        <v>38</v>
      </c>
      <c r="B31" s="47" t="s">
        <v>9</v>
      </c>
      <c r="C31" s="56">
        <v>46</v>
      </c>
      <c r="D31" s="56">
        <v>38</v>
      </c>
      <c r="E31" s="56">
        <v>37.90013140604468</v>
      </c>
      <c r="F31" s="56">
        <v>38.04993429697766</v>
      </c>
      <c r="G31" s="56">
        <v>39.19842312746386</v>
      </c>
      <c r="H31" s="56">
        <v>40.76303109943057</v>
      </c>
    </row>
    <row r="32" spans="1:8" ht="15">
      <c r="A32" s="55" t="s">
        <v>44</v>
      </c>
      <c r="B32" s="47" t="s">
        <v>9</v>
      </c>
      <c r="C32" s="56">
        <v>449</v>
      </c>
      <c r="D32" s="56">
        <v>362</v>
      </c>
      <c r="E32" s="56">
        <v>361.0486202365309</v>
      </c>
      <c r="F32" s="56">
        <v>362.4756898817346</v>
      </c>
      <c r="G32" s="56">
        <v>373.41655716162944</v>
      </c>
      <c r="H32" s="56">
        <v>388.3215067893123</v>
      </c>
    </row>
    <row r="33" spans="1:8" ht="15.75" customHeight="1">
      <c r="A33" s="113" t="s">
        <v>30</v>
      </c>
      <c r="B33" s="43" t="s">
        <v>9</v>
      </c>
      <c r="C33" s="46">
        <f aca="true" t="shared" si="3" ref="C33:H33">C36+C47</f>
        <v>2801</v>
      </c>
      <c r="D33" s="46">
        <f t="shared" si="3"/>
        <v>2842</v>
      </c>
      <c r="E33" s="46">
        <f t="shared" si="3"/>
        <v>2837.0000000000005</v>
      </c>
      <c r="F33" s="46">
        <f t="shared" si="3"/>
        <v>2840</v>
      </c>
      <c r="G33" s="46">
        <f t="shared" si="3"/>
        <v>2846</v>
      </c>
      <c r="H33" s="46">
        <f t="shared" si="3"/>
        <v>2854</v>
      </c>
    </row>
    <row r="34" spans="1:8" ht="21" customHeight="1">
      <c r="A34" s="113"/>
      <c r="B34" s="47" t="s">
        <v>15</v>
      </c>
      <c r="C34" s="52"/>
      <c r="D34" s="49">
        <f>D33/C33*100</f>
        <v>101.46376294180651</v>
      </c>
      <c r="E34" s="49">
        <f>E33/D33*100</f>
        <v>99.82406755805772</v>
      </c>
      <c r="F34" s="49">
        <f>F33/E33*100</f>
        <v>100.10574550581599</v>
      </c>
      <c r="G34" s="49">
        <f>G33/F33*100</f>
        <v>100.21126760563381</v>
      </c>
      <c r="H34" s="49">
        <f>H33/G33*100</f>
        <v>100.28109627547434</v>
      </c>
    </row>
    <row r="35" spans="1:8" ht="15">
      <c r="A35" s="45" t="s">
        <v>12</v>
      </c>
      <c r="B35" s="43"/>
      <c r="C35" s="48"/>
      <c r="D35" s="48"/>
      <c r="E35" s="48"/>
      <c r="F35" s="48"/>
      <c r="G35" s="48"/>
      <c r="H35" s="48"/>
    </row>
    <row r="36" spans="1:8" ht="15.75">
      <c r="A36" s="113" t="s">
        <v>31</v>
      </c>
      <c r="B36" s="43" t="s">
        <v>9</v>
      </c>
      <c r="C36" s="51">
        <f aca="true" t="shared" si="4" ref="C36:H36">C39+C40+C41+C42+C43+C44+C45+C46</f>
        <v>1672</v>
      </c>
      <c r="D36" s="51">
        <f t="shared" si="4"/>
        <v>1615</v>
      </c>
      <c r="E36" s="51">
        <f t="shared" si="4"/>
        <v>1616.0000000000005</v>
      </c>
      <c r="F36" s="51">
        <f t="shared" si="4"/>
        <v>1617</v>
      </c>
      <c r="G36" s="51">
        <f t="shared" si="4"/>
        <v>1621</v>
      </c>
      <c r="H36" s="51">
        <f t="shared" si="4"/>
        <v>1625</v>
      </c>
    </row>
    <row r="37" spans="1:8" ht="21.75" customHeight="1">
      <c r="A37" s="113"/>
      <c r="B37" s="47" t="s">
        <v>15</v>
      </c>
      <c r="C37" s="52"/>
      <c r="D37" s="49">
        <f>D36/C36*100</f>
        <v>96.5909090909091</v>
      </c>
      <c r="E37" s="49">
        <f>E36/D36*100</f>
        <v>100.06191950464398</v>
      </c>
      <c r="F37" s="49">
        <f>F36/E36*100</f>
        <v>100.06188118811879</v>
      </c>
      <c r="G37" s="49">
        <f>G36/F36*100</f>
        <v>100.24737167594311</v>
      </c>
      <c r="H37" s="49">
        <f>H36/G36*100</f>
        <v>100.24676125848242</v>
      </c>
    </row>
    <row r="38" spans="1:8" ht="15">
      <c r="A38" s="58" t="s">
        <v>7</v>
      </c>
      <c r="B38" s="47"/>
      <c r="C38" s="85">
        <v>1672</v>
      </c>
      <c r="D38" s="85">
        <v>1615</v>
      </c>
      <c r="E38" s="85">
        <v>1616</v>
      </c>
      <c r="F38" s="85">
        <v>1617</v>
      </c>
      <c r="G38" s="85">
        <v>1621</v>
      </c>
      <c r="H38" s="85">
        <v>1625</v>
      </c>
    </row>
    <row r="39" spans="1:8" ht="30.75">
      <c r="A39" s="55" t="s">
        <v>43</v>
      </c>
      <c r="B39" s="47" t="s">
        <v>9</v>
      </c>
      <c r="C39" s="88">
        <v>284</v>
      </c>
      <c r="D39" s="89">
        <v>289</v>
      </c>
      <c r="E39" s="56">
        <v>289.17894736842106</v>
      </c>
      <c r="F39" s="56">
        <v>289.3578947368421</v>
      </c>
      <c r="G39" s="56">
        <v>290.0736842105263</v>
      </c>
      <c r="H39" s="56">
        <v>290.7894736842105</v>
      </c>
    </row>
    <row r="40" spans="1:8" ht="15">
      <c r="A40" s="55" t="s">
        <v>34</v>
      </c>
      <c r="B40" s="47" t="s">
        <v>9</v>
      </c>
      <c r="C40" s="90">
        <v>371</v>
      </c>
      <c r="D40" s="89">
        <v>342</v>
      </c>
      <c r="E40" s="56">
        <v>342.2117647058824</v>
      </c>
      <c r="F40" s="56">
        <v>342.42352941176466</v>
      </c>
      <c r="G40" s="56">
        <v>343.2705882352941</v>
      </c>
      <c r="H40" s="56">
        <v>344.1176470588235</v>
      </c>
    </row>
    <row r="41" spans="1:8" ht="15">
      <c r="A41" s="55" t="s">
        <v>35</v>
      </c>
      <c r="B41" s="47" t="s">
        <v>9</v>
      </c>
      <c r="C41" s="90">
        <v>255</v>
      </c>
      <c r="D41" s="89">
        <v>239</v>
      </c>
      <c r="E41" s="56">
        <v>239.1479876160991</v>
      </c>
      <c r="F41" s="56">
        <v>239.29597523219815</v>
      </c>
      <c r="G41" s="56">
        <v>239.88792569659444</v>
      </c>
      <c r="H41" s="56">
        <v>240.47987616099073</v>
      </c>
    </row>
    <row r="42" spans="1:8" ht="30.75">
      <c r="A42" s="55" t="s">
        <v>36</v>
      </c>
      <c r="B42" s="47" t="s">
        <v>9</v>
      </c>
      <c r="C42" s="90">
        <v>544.0000000000001</v>
      </c>
      <c r="D42" s="90">
        <v>518</v>
      </c>
      <c r="E42" s="56">
        <v>518.3207430340558</v>
      </c>
      <c r="F42" s="56">
        <v>518.6414860681115</v>
      </c>
      <c r="G42" s="56">
        <v>519.9244582043343</v>
      </c>
      <c r="H42" s="56">
        <v>521.2074303405573</v>
      </c>
    </row>
    <row r="43" spans="1:8" ht="15">
      <c r="A43" s="55" t="s">
        <v>37</v>
      </c>
      <c r="B43" s="47" t="s">
        <v>9</v>
      </c>
      <c r="C43" s="90">
        <v>10</v>
      </c>
      <c r="D43" s="89">
        <v>10</v>
      </c>
      <c r="E43" s="56">
        <v>10.006191950464396</v>
      </c>
      <c r="F43" s="56">
        <v>10.012383900928793</v>
      </c>
      <c r="G43" s="56">
        <v>10.037151702786378</v>
      </c>
      <c r="H43" s="56">
        <v>10.061919504643964</v>
      </c>
    </row>
    <row r="44" spans="1:8" ht="30.75">
      <c r="A44" s="55" t="s">
        <v>55</v>
      </c>
      <c r="B44" s="47" t="s">
        <v>9</v>
      </c>
      <c r="C44" s="90"/>
      <c r="D44" s="89">
        <v>10</v>
      </c>
      <c r="E44" s="56">
        <v>10.006191950464396</v>
      </c>
      <c r="F44" s="56">
        <v>10.012383900928793</v>
      </c>
      <c r="G44" s="56">
        <v>10.037151702786378</v>
      </c>
      <c r="H44" s="56">
        <v>10.061919504643964</v>
      </c>
    </row>
    <row r="45" spans="1:8" ht="30.75">
      <c r="A45" s="55" t="s">
        <v>38</v>
      </c>
      <c r="B45" s="47" t="s">
        <v>9</v>
      </c>
      <c r="C45" s="90">
        <v>33</v>
      </c>
      <c r="D45" s="89">
        <v>36</v>
      </c>
      <c r="E45" s="56">
        <v>36.022291021671826</v>
      </c>
      <c r="F45" s="56">
        <v>36.04458204334365</v>
      </c>
      <c r="G45" s="56">
        <v>36.13374613003096</v>
      </c>
      <c r="H45" s="56">
        <v>36.22291021671826</v>
      </c>
    </row>
    <row r="46" spans="1:8" ht="15">
      <c r="A46" s="55" t="s">
        <v>44</v>
      </c>
      <c r="B46" s="47" t="s">
        <v>9</v>
      </c>
      <c r="C46" s="56">
        <v>175</v>
      </c>
      <c r="D46" s="89">
        <v>171</v>
      </c>
      <c r="E46" s="56">
        <v>171.1058823529412</v>
      </c>
      <c r="F46" s="56">
        <v>171.21176470588233</v>
      </c>
      <c r="G46" s="56">
        <v>171.63529411764705</v>
      </c>
      <c r="H46" s="56">
        <v>172.05882352941174</v>
      </c>
    </row>
    <row r="47" spans="1:8" ht="15.75">
      <c r="A47" s="113" t="s">
        <v>10</v>
      </c>
      <c r="B47" s="43" t="s">
        <v>9</v>
      </c>
      <c r="C47" s="51">
        <f aca="true" t="shared" si="5" ref="C47:H47">C50+C51+C52+C53+C54+C55+C56+C57</f>
        <v>1129</v>
      </c>
      <c r="D47" s="51">
        <f t="shared" si="5"/>
        <v>1227</v>
      </c>
      <c r="E47" s="51">
        <f t="shared" si="5"/>
        <v>1221</v>
      </c>
      <c r="F47" s="51">
        <f t="shared" si="5"/>
        <v>1223.0000000000002</v>
      </c>
      <c r="G47" s="51">
        <f t="shared" si="5"/>
        <v>1225</v>
      </c>
      <c r="H47" s="51">
        <f t="shared" si="5"/>
        <v>1229.0000000000002</v>
      </c>
    </row>
    <row r="48" spans="1:8" ht="18" customHeight="1">
      <c r="A48" s="113"/>
      <c r="B48" s="47" t="s">
        <v>15</v>
      </c>
      <c r="C48" s="52"/>
      <c r="D48" s="49">
        <f>D47/C47*100</f>
        <v>108.68024800708591</v>
      </c>
      <c r="E48" s="49">
        <f>E47/D47*100</f>
        <v>99.51100244498777</v>
      </c>
      <c r="F48" s="49">
        <f>F47/E47*100</f>
        <v>100.16380016380018</v>
      </c>
      <c r="G48" s="49">
        <f>G47/F47*100</f>
        <v>100.16353229762875</v>
      </c>
      <c r="H48" s="49">
        <f>H47/G47*100</f>
        <v>100.32653061224492</v>
      </c>
    </row>
    <row r="49" spans="1:8" ht="15">
      <c r="A49" s="58" t="s">
        <v>7</v>
      </c>
      <c r="B49" s="47"/>
      <c r="C49" s="85">
        <v>1129</v>
      </c>
      <c r="D49" s="85">
        <v>1227</v>
      </c>
      <c r="E49" s="85">
        <v>1221</v>
      </c>
      <c r="F49" s="85">
        <v>1223</v>
      </c>
      <c r="G49" s="85">
        <v>1225</v>
      </c>
      <c r="H49" s="85">
        <v>1229</v>
      </c>
    </row>
    <row r="50" spans="1:8" ht="30.75">
      <c r="A50" s="55" t="s">
        <v>43</v>
      </c>
      <c r="B50" s="47" t="s">
        <v>9</v>
      </c>
      <c r="C50" s="56">
        <v>124</v>
      </c>
      <c r="D50" s="56">
        <v>203</v>
      </c>
      <c r="E50" s="56">
        <v>202.00733496332523</v>
      </c>
      <c r="F50" s="56">
        <v>202.3382233088835</v>
      </c>
      <c r="G50" s="56">
        <v>202.66911165444176</v>
      </c>
      <c r="H50" s="56">
        <v>203.3308883455583</v>
      </c>
    </row>
    <row r="51" spans="1:8" ht="15">
      <c r="A51" s="55" t="s">
        <v>34</v>
      </c>
      <c r="B51" s="47" t="s">
        <v>9</v>
      </c>
      <c r="C51" s="56">
        <v>87</v>
      </c>
      <c r="D51" s="56">
        <v>117</v>
      </c>
      <c r="E51" s="56">
        <v>116.4278728606357</v>
      </c>
      <c r="F51" s="56">
        <v>116.61858190709046</v>
      </c>
      <c r="G51" s="56">
        <v>116.80929095354524</v>
      </c>
      <c r="H51" s="56">
        <v>117.19070904645477</v>
      </c>
    </row>
    <row r="52" spans="1:8" ht="15">
      <c r="A52" s="55" t="s">
        <v>35</v>
      </c>
      <c r="B52" s="47" t="s">
        <v>9</v>
      </c>
      <c r="C52" s="56">
        <v>43</v>
      </c>
      <c r="D52" s="56">
        <v>50</v>
      </c>
      <c r="E52" s="56">
        <v>49.75550122249388</v>
      </c>
      <c r="F52" s="56">
        <v>49.83700081499592</v>
      </c>
      <c r="G52" s="56">
        <v>49.91850040749796</v>
      </c>
      <c r="H52" s="56">
        <v>50.081499592502034</v>
      </c>
    </row>
    <row r="53" spans="1:8" ht="30.75">
      <c r="A53" s="55" t="s">
        <v>36</v>
      </c>
      <c r="B53" s="47" t="s">
        <v>9</v>
      </c>
      <c r="C53" s="56">
        <v>570</v>
      </c>
      <c r="D53" s="56">
        <v>618</v>
      </c>
      <c r="E53" s="56">
        <v>614.9779951100245</v>
      </c>
      <c r="F53" s="56">
        <v>615.9853300733497</v>
      </c>
      <c r="G53" s="56">
        <v>616.9926650366749</v>
      </c>
      <c r="H53" s="56">
        <v>619.0073349633252</v>
      </c>
    </row>
    <row r="54" spans="1:8" ht="15">
      <c r="A54" s="55" t="s">
        <v>37</v>
      </c>
      <c r="B54" s="47" t="s">
        <v>9</v>
      </c>
      <c r="C54" s="56">
        <v>145</v>
      </c>
      <c r="D54" s="56">
        <v>91</v>
      </c>
      <c r="E54" s="56">
        <v>90.55501222493888</v>
      </c>
      <c r="F54" s="56">
        <v>90.70334148329259</v>
      </c>
      <c r="G54" s="56">
        <v>90.85167074164629</v>
      </c>
      <c r="H54" s="56">
        <v>91.1483292583537</v>
      </c>
    </row>
    <row r="55" spans="1:8" ht="30.75">
      <c r="A55" s="55" t="s">
        <v>55</v>
      </c>
      <c r="B55" s="47" t="s">
        <v>5</v>
      </c>
      <c r="C55" s="56"/>
      <c r="D55" s="56">
        <v>59</v>
      </c>
      <c r="E55" s="56">
        <v>58.711491442542794</v>
      </c>
      <c r="F55" s="56">
        <v>58.80766096169519</v>
      </c>
      <c r="G55" s="56">
        <v>58.9038304808476</v>
      </c>
      <c r="H55" s="56">
        <v>59.09616951915241</v>
      </c>
    </row>
    <row r="56" spans="1:8" ht="30.75">
      <c r="A56" s="55" t="s">
        <v>38</v>
      </c>
      <c r="B56" s="47" t="s">
        <v>9</v>
      </c>
      <c r="C56" s="56">
        <v>61</v>
      </c>
      <c r="D56" s="56">
        <v>16</v>
      </c>
      <c r="E56" s="56">
        <v>15.921760391198045</v>
      </c>
      <c r="F56" s="56">
        <v>15.947840260798696</v>
      </c>
      <c r="G56" s="56">
        <v>15.97392013039935</v>
      </c>
      <c r="H56" s="56">
        <v>16.026079869600654</v>
      </c>
    </row>
    <row r="57" spans="1:8" ht="15">
      <c r="A57" s="55" t="s">
        <v>44</v>
      </c>
      <c r="B57" s="47" t="s">
        <v>9</v>
      </c>
      <c r="C57" s="91">
        <v>99</v>
      </c>
      <c r="D57" s="92">
        <v>73</v>
      </c>
      <c r="E57" s="56">
        <v>72.64303178484107</v>
      </c>
      <c r="F57" s="56">
        <v>72.76202118989404</v>
      </c>
      <c r="G57" s="56">
        <v>72.88101059494701</v>
      </c>
      <c r="H57" s="56">
        <v>73.11898940505297</v>
      </c>
    </row>
    <row r="58" spans="1:8" ht="35.25" customHeight="1">
      <c r="A58" s="113" t="s">
        <v>61</v>
      </c>
      <c r="B58" s="43" t="s">
        <v>59</v>
      </c>
      <c r="C58" s="48">
        <f aca="true" t="shared" si="6" ref="C58:H58">C61+C80</f>
        <v>16923.87331682867</v>
      </c>
      <c r="D58" s="48">
        <f t="shared" si="6"/>
        <v>19047.694120906082</v>
      </c>
      <c r="E58" s="48">
        <f t="shared" si="6"/>
        <v>18476.263297278896</v>
      </c>
      <c r="F58" s="48">
        <f t="shared" si="6"/>
        <v>19529.41030522379</v>
      </c>
      <c r="G58" s="48">
        <f t="shared" si="6"/>
        <v>20310.586717432743</v>
      </c>
      <c r="H58" s="48">
        <f t="shared" si="6"/>
        <v>21123.01018613005</v>
      </c>
    </row>
    <row r="59" spans="1:8" ht="21.75" customHeight="1">
      <c r="A59" s="113"/>
      <c r="B59" s="47" t="s">
        <v>15</v>
      </c>
      <c r="C59" s="48"/>
      <c r="D59" s="49">
        <f>D58/C58*100</f>
        <v>112.54925964238657</v>
      </c>
      <c r="E59" s="49">
        <f>E58/D58*100</f>
        <v>96.99999999999997</v>
      </c>
      <c r="F59" s="49">
        <f>F58/E58*100</f>
        <v>105.69999999999999</v>
      </c>
      <c r="G59" s="49">
        <f>G58/F58*100</f>
        <v>104</v>
      </c>
      <c r="H59" s="49">
        <f>H58/G58*100</f>
        <v>103.99999999999999</v>
      </c>
    </row>
    <row r="60" spans="1:8" ht="15">
      <c r="A60" s="45" t="s">
        <v>12</v>
      </c>
      <c r="B60" s="43"/>
      <c r="C60" s="48"/>
      <c r="D60" s="48"/>
      <c r="E60" s="48"/>
      <c r="F60" s="48"/>
      <c r="G60" s="48"/>
      <c r="H60" s="48"/>
    </row>
    <row r="61" spans="1:8" ht="32.25">
      <c r="A61" s="102" t="s">
        <v>20</v>
      </c>
      <c r="B61" s="50" t="s">
        <v>59</v>
      </c>
      <c r="C61" s="52">
        <f aca="true" t="shared" si="7" ref="C61:H61">C64+C66+C68+C70+C72+C74+C76+C78</f>
        <v>13533.023349725983</v>
      </c>
      <c r="D61" s="52">
        <f t="shared" si="7"/>
        <v>15128.502223777092</v>
      </c>
      <c r="E61" s="52">
        <f t="shared" si="7"/>
        <v>14674.647157063775</v>
      </c>
      <c r="F61" s="52">
        <f t="shared" si="7"/>
        <v>15511.102045016409</v>
      </c>
      <c r="G61" s="52">
        <f t="shared" si="7"/>
        <v>16131.546126817067</v>
      </c>
      <c r="H61" s="52">
        <f t="shared" si="7"/>
        <v>16776.807971889746</v>
      </c>
    </row>
    <row r="62" spans="1:8" ht="20.25" customHeight="1">
      <c r="A62" s="102"/>
      <c r="B62" s="63" t="s">
        <v>15</v>
      </c>
      <c r="C62" s="52"/>
      <c r="D62" s="64">
        <f>D61/C61*100</f>
        <v>111.78952280521568</v>
      </c>
      <c r="E62" s="64">
        <f>E61/D61*100</f>
        <v>96.99999999999997</v>
      </c>
      <c r="F62" s="64">
        <f>F61/E61*100</f>
        <v>105.69999999999999</v>
      </c>
      <c r="G62" s="64">
        <f>G61/F61*100</f>
        <v>104.00000000000003</v>
      </c>
      <c r="H62" s="64">
        <f>H61/G61*100</f>
        <v>103.99999999999999</v>
      </c>
    </row>
    <row r="63" spans="1:8" ht="15">
      <c r="A63" s="58" t="s">
        <v>7</v>
      </c>
      <c r="B63" s="63"/>
      <c r="C63" s="93"/>
      <c r="D63" s="93"/>
      <c r="E63" s="64"/>
      <c r="F63" s="64"/>
      <c r="G63" s="64"/>
      <c r="H63" s="64"/>
    </row>
    <row r="64" spans="1:9" ht="30.75">
      <c r="A64" s="109" t="s">
        <v>43</v>
      </c>
      <c r="B64" s="47" t="s">
        <v>59</v>
      </c>
      <c r="C64" s="69">
        <v>544.1</v>
      </c>
      <c r="D64" s="93">
        <v>565.024757713458</v>
      </c>
      <c r="E64" s="93">
        <v>548.0740149820543</v>
      </c>
      <c r="F64" s="93">
        <v>579.3142338360313</v>
      </c>
      <c r="G64" s="93">
        <v>602.4868031894725</v>
      </c>
      <c r="H64" s="93">
        <v>626.5862753170514</v>
      </c>
      <c r="I64" s="94"/>
    </row>
    <row r="65" spans="1:8" ht="21" customHeight="1">
      <c r="A65" s="110"/>
      <c r="B65" s="47" t="s">
        <v>15</v>
      </c>
      <c r="C65" s="68"/>
      <c r="D65" s="68"/>
      <c r="E65" s="68"/>
      <c r="F65" s="68"/>
      <c r="G65" s="68"/>
      <c r="H65" s="68"/>
    </row>
    <row r="66" spans="1:8" ht="30.75">
      <c r="A66" s="109" t="s">
        <v>34</v>
      </c>
      <c r="B66" s="47" t="s">
        <v>59</v>
      </c>
      <c r="C66" s="93">
        <v>1919.8085995323638</v>
      </c>
      <c r="D66" s="93">
        <v>2029.1103271416928</v>
      </c>
      <c r="E66" s="93">
        <v>1968.2370173274423</v>
      </c>
      <c r="F66" s="93">
        <v>2080.4265273151063</v>
      </c>
      <c r="G66" s="93">
        <v>2163.6435884077105</v>
      </c>
      <c r="H66" s="93">
        <v>2250.1893319440187</v>
      </c>
    </row>
    <row r="67" spans="1:8" ht="22.5" customHeight="1">
      <c r="A67" s="110"/>
      <c r="B67" s="47" t="s">
        <v>15</v>
      </c>
      <c r="C67" s="68"/>
      <c r="D67" s="68"/>
      <c r="E67" s="68"/>
      <c r="F67" s="68"/>
      <c r="G67" s="68"/>
      <c r="H67" s="68"/>
    </row>
    <row r="68" spans="1:8" ht="30.75">
      <c r="A68" s="109" t="s">
        <v>35</v>
      </c>
      <c r="B68" s="47" t="s">
        <v>59</v>
      </c>
      <c r="C68" s="93">
        <v>342.9</v>
      </c>
      <c r="D68" s="93">
        <v>412.62550837147865</v>
      </c>
      <c r="E68" s="93">
        <v>400.24674312033426</v>
      </c>
      <c r="F68" s="93">
        <v>423.0608074781932</v>
      </c>
      <c r="G68" s="93">
        <v>439.983239777321</v>
      </c>
      <c r="H68" s="93">
        <v>457.5825693684139</v>
      </c>
    </row>
    <row r="69" spans="1:8" ht="20.25" customHeight="1">
      <c r="A69" s="110"/>
      <c r="B69" s="47" t="s">
        <v>15</v>
      </c>
      <c r="C69" s="68"/>
      <c r="D69" s="68"/>
      <c r="E69" s="68"/>
      <c r="F69" s="68"/>
      <c r="G69" s="68"/>
      <c r="H69" s="68"/>
    </row>
    <row r="70" spans="1:8" ht="30.75">
      <c r="A70" s="109" t="s">
        <v>36</v>
      </c>
      <c r="B70" s="47" t="s">
        <v>59</v>
      </c>
      <c r="C70" s="93">
        <v>9797.153406761938</v>
      </c>
      <c r="D70" s="93">
        <v>11261.859001280845</v>
      </c>
      <c r="E70" s="93">
        <v>10924.003231242417</v>
      </c>
      <c r="F70" s="93">
        <v>11546.671415423234</v>
      </c>
      <c r="G70" s="93">
        <v>12008.538272040165</v>
      </c>
      <c r="H70" s="93">
        <v>12488.87980292177</v>
      </c>
    </row>
    <row r="71" spans="1:8" ht="21.75" customHeight="1">
      <c r="A71" s="110"/>
      <c r="B71" s="47" t="s">
        <v>15</v>
      </c>
      <c r="C71" s="68"/>
      <c r="D71" s="68"/>
      <c r="E71" s="68"/>
      <c r="F71" s="68"/>
      <c r="G71" s="68"/>
      <c r="H71" s="68"/>
    </row>
    <row r="72" spans="1:8" ht="30.75">
      <c r="A72" s="109" t="s">
        <v>37</v>
      </c>
      <c r="B72" s="47" t="s">
        <v>59</v>
      </c>
      <c r="C72" s="69">
        <v>45.71510212540352</v>
      </c>
      <c r="D72" s="93">
        <v>48.1882716223906</v>
      </c>
      <c r="E72" s="93">
        <v>46.742623473718886</v>
      </c>
      <c r="F72" s="93">
        <v>49.40695301172086</v>
      </c>
      <c r="G72" s="93">
        <v>51.38323113218969</v>
      </c>
      <c r="H72" s="93">
        <v>53.43856037747728</v>
      </c>
    </row>
    <row r="73" spans="1:8" ht="24" customHeight="1">
      <c r="A73" s="110"/>
      <c r="B73" s="47" t="s">
        <v>15</v>
      </c>
      <c r="C73" s="68"/>
      <c r="D73" s="68"/>
      <c r="E73" s="68"/>
      <c r="F73" s="68"/>
      <c r="G73" s="68"/>
      <c r="H73" s="68"/>
    </row>
    <row r="74" spans="1:8" ht="24" customHeight="1">
      <c r="A74" s="103" t="s">
        <v>55</v>
      </c>
      <c r="B74" s="47" t="s">
        <v>59</v>
      </c>
      <c r="C74" s="68"/>
      <c r="D74" s="68">
        <v>99.15976477024071</v>
      </c>
      <c r="E74" s="68">
        <v>96.18497182713348</v>
      </c>
      <c r="F74" s="68">
        <v>101.66751522128008</v>
      </c>
      <c r="G74" s="68">
        <v>105.7342158301313</v>
      </c>
      <c r="H74" s="68">
        <v>109.96358446333656</v>
      </c>
    </row>
    <row r="75" spans="1:8" ht="24" customHeight="1">
      <c r="A75" s="104"/>
      <c r="B75" s="47" t="s">
        <v>15</v>
      </c>
      <c r="C75" s="68"/>
      <c r="D75" s="68"/>
      <c r="E75" s="68"/>
      <c r="F75" s="68"/>
      <c r="G75" s="68"/>
      <c r="H75" s="68"/>
    </row>
    <row r="76" spans="1:8" ht="30.75">
      <c r="A76" s="109" t="s">
        <v>38</v>
      </c>
      <c r="B76" s="47" t="s">
        <v>59</v>
      </c>
      <c r="C76" s="69">
        <v>153.50442904234026</v>
      </c>
      <c r="D76" s="93">
        <v>198.2258326028032</v>
      </c>
      <c r="E76" s="93">
        <v>192.2790576247191</v>
      </c>
      <c r="F76" s="93">
        <v>203.23896390932805</v>
      </c>
      <c r="G76" s="93">
        <v>211.36852246570115</v>
      </c>
      <c r="H76" s="93">
        <v>219.82326336432922</v>
      </c>
    </row>
    <row r="77" spans="1:8" ht="21" customHeight="1">
      <c r="A77" s="110"/>
      <c r="B77" s="47" t="s">
        <v>15</v>
      </c>
      <c r="C77" s="68"/>
      <c r="D77" s="68"/>
      <c r="E77" s="68"/>
      <c r="F77" s="68"/>
      <c r="G77" s="68"/>
      <c r="H77" s="68"/>
    </row>
    <row r="78" spans="1:8" ht="30.75">
      <c r="A78" s="109" t="s">
        <v>44</v>
      </c>
      <c r="B78" s="47" t="s">
        <v>59</v>
      </c>
      <c r="C78" s="93">
        <v>729.8418122639374</v>
      </c>
      <c r="D78" s="93">
        <v>514.3087602741813</v>
      </c>
      <c r="E78" s="93">
        <v>498.87949746595586</v>
      </c>
      <c r="F78" s="93">
        <v>527.3156288215154</v>
      </c>
      <c r="G78" s="93">
        <v>548.408253974376</v>
      </c>
      <c r="H78" s="93">
        <v>570.344584133351</v>
      </c>
    </row>
    <row r="79" spans="1:8" ht="24" customHeight="1">
      <c r="A79" s="110"/>
      <c r="B79" s="47" t="s">
        <v>15</v>
      </c>
      <c r="C79" s="70"/>
      <c r="D79" s="68"/>
      <c r="E79" s="68"/>
      <c r="F79" s="68"/>
      <c r="G79" s="68"/>
      <c r="H79" s="68"/>
    </row>
    <row r="80" spans="1:8" ht="32.25">
      <c r="A80" s="102" t="s">
        <v>21</v>
      </c>
      <c r="B80" s="50" t="s">
        <v>59</v>
      </c>
      <c r="C80" s="71">
        <f aca="true" t="shared" si="8" ref="C80:H80">C83+C85+C87+C89+C91+C93+C95+C97</f>
        <v>3390.849967102686</v>
      </c>
      <c r="D80" s="71">
        <f t="shared" si="8"/>
        <v>3919.1918971289892</v>
      </c>
      <c r="E80" s="71">
        <f t="shared" si="8"/>
        <v>3801.61614021512</v>
      </c>
      <c r="F80" s="71">
        <f t="shared" si="8"/>
        <v>4018.3082602073823</v>
      </c>
      <c r="G80" s="71">
        <f t="shared" si="8"/>
        <v>4179.040590615677</v>
      </c>
      <c r="H80" s="71">
        <f t="shared" si="8"/>
        <v>4346.202214240304</v>
      </c>
    </row>
    <row r="81" spans="1:8" ht="18.75" customHeight="1">
      <c r="A81" s="102"/>
      <c r="B81" s="63" t="s">
        <v>15</v>
      </c>
      <c r="C81" s="72"/>
      <c r="D81" s="73">
        <f>D80/C80*100</f>
        <v>115.58140098064396</v>
      </c>
      <c r="E81" s="73">
        <f>E80/D80*100</f>
        <v>97.00000000000001</v>
      </c>
      <c r="F81" s="73">
        <f>F80/E80*100</f>
        <v>105.70000000000002</v>
      </c>
      <c r="G81" s="73">
        <f>G80/F80*100</f>
        <v>103.99999999999999</v>
      </c>
      <c r="H81" s="73">
        <f>H80/G80*100</f>
        <v>104</v>
      </c>
    </row>
    <row r="82" spans="1:8" ht="15">
      <c r="A82" s="58" t="s">
        <v>7</v>
      </c>
      <c r="B82" s="63"/>
      <c r="C82" s="95"/>
      <c r="D82" s="73"/>
      <c r="E82" s="73"/>
      <c r="F82" s="73"/>
      <c r="G82" s="73"/>
      <c r="H82" s="73"/>
    </row>
    <row r="83" spans="1:8" ht="30.75">
      <c r="A83" s="109" t="s">
        <v>43</v>
      </c>
      <c r="B83" s="47" t="s">
        <v>59</v>
      </c>
      <c r="C83" s="69">
        <v>338.74331654409536</v>
      </c>
      <c r="D83" s="69">
        <v>392.5997187930891</v>
      </c>
      <c r="E83" s="69">
        <v>380.82172722929647</v>
      </c>
      <c r="F83" s="69">
        <v>402.52856568136633</v>
      </c>
      <c r="G83" s="69">
        <v>418.629708308621</v>
      </c>
      <c r="H83" s="69">
        <v>435.37489664096574</v>
      </c>
    </row>
    <row r="84" spans="1:8" ht="24" customHeight="1">
      <c r="A84" s="110"/>
      <c r="B84" s="47" t="s">
        <v>15</v>
      </c>
      <c r="C84" s="69"/>
      <c r="D84" s="68"/>
      <c r="E84" s="68"/>
      <c r="F84" s="68"/>
      <c r="G84" s="68"/>
      <c r="H84" s="68"/>
    </row>
    <row r="85" spans="1:8" ht="30.75">
      <c r="A85" s="109" t="s">
        <v>34</v>
      </c>
      <c r="B85" s="47" t="s">
        <v>59</v>
      </c>
      <c r="C85" s="93">
        <v>172.58742845960168</v>
      </c>
      <c r="D85" s="69">
        <v>188.2929451926565</v>
      </c>
      <c r="E85" s="69">
        <v>182.6441568368769</v>
      </c>
      <c r="F85" s="69">
        <v>193.05487377657886</v>
      </c>
      <c r="G85" s="69">
        <v>200.777068727642</v>
      </c>
      <c r="H85" s="69">
        <v>208.8081514767477</v>
      </c>
    </row>
    <row r="86" spans="1:8" ht="22.5" customHeight="1">
      <c r="A86" s="110"/>
      <c r="B86" s="47" t="s">
        <v>15</v>
      </c>
      <c r="C86" s="69"/>
      <c r="D86" s="68"/>
      <c r="E86" s="68"/>
      <c r="F86" s="68"/>
      <c r="G86" s="68"/>
      <c r="H86" s="68"/>
    </row>
    <row r="87" spans="1:8" ht="30.75">
      <c r="A87" s="109" t="s">
        <v>35</v>
      </c>
      <c r="B87" s="47" t="s">
        <v>59</v>
      </c>
      <c r="C87" s="93">
        <v>114.99431280320051</v>
      </c>
      <c r="D87" s="69">
        <v>128.04423731039532</v>
      </c>
      <c r="E87" s="69">
        <v>124.20291019108346</v>
      </c>
      <c r="F87" s="69">
        <v>131.2824760719752</v>
      </c>
      <c r="G87" s="69">
        <v>136.53377511485422</v>
      </c>
      <c r="H87" s="69">
        <v>141.99512611944837</v>
      </c>
    </row>
    <row r="88" spans="1:8" ht="20.25" customHeight="1">
      <c r="A88" s="110"/>
      <c r="B88" s="47" t="s">
        <v>15</v>
      </c>
      <c r="C88" s="70"/>
      <c r="D88" s="68"/>
      <c r="E88" s="68"/>
      <c r="F88" s="68"/>
      <c r="G88" s="68"/>
      <c r="H88" s="68"/>
    </row>
    <row r="89" spans="1:8" ht="30.75">
      <c r="A89" s="109" t="s">
        <v>36</v>
      </c>
      <c r="B89" s="47" t="s">
        <v>59</v>
      </c>
      <c r="C89" s="93">
        <v>2021.6662818360142</v>
      </c>
      <c r="D89" s="69">
        <v>2409.749266634586</v>
      </c>
      <c r="E89" s="69">
        <v>2337.456788635549</v>
      </c>
      <c r="F89" s="69">
        <v>2470.691825587775</v>
      </c>
      <c r="G89" s="69">
        <v>2569.5194986112856</v>
      </c>
      <c r="H89" s="69">
        <v>2672.3002785557373</v>
      </c>
    </row>
    <row r="90" spans="1:8" ht="24.75" customHeight="1">
      <c r="A90" s="110"/>
      <c r="B90" s="47" t="s">
        <v>15</v>
      </c>
      <c r="C90" s="70"/>
      <c r="D90" s="68"/>
      <c r="E90" s="68"/>
      <c r="F90" s="68"/>
      <c r="G90" s="68"/>
      <c r="H90" s="68"/>
    </row>
    <row r="91" spans="1:8" ht="31.5" customHeight="1">
      <c r="A91" s="109" t="s">
        <v>37</v>
      </c>
      <c r="B91" s="47" t="s">
        <v>59</v>
      </c>
      <c r="C91" s="69">
        <v>376.4419312974033</v>
      </c>
      <c r="D91" s="69">
        <v>370.3427047405549</v>
      </c>
      <c r="E91" s="69">
        <v>359.2324235983383</v>
      </c>
      <c r="F91" s="69">
        <v>379.70867174344346</v>
      </c>
      <c r="G91" s="69">
        <v>394.8970186131812</v>
      </c>
      <c r="H91" s="69">
        <v>410.6928993577084</v>
      </c>
    </row>
    <row r="92" spans="1:8" ht="24.75" customHeight="1">
      <c r="A92" s="110"/>
      <c r="B92" s="47" t="s">
        <v>15</v>
      </c>
      <c r="C92" s="70"/>
      <c r="D92" s="68"/>
      <c r="E92" s="68"/>
      <c r="F92" s="68"/>
      <c r="G92" s="68"/>
      <c r="H92" s="68"/>
    </row>
    <row r="93" spans="1:8" ht="24.75" customHeight="1">
      <c r="A93" s="103" t="s">
        <v>55</v>
      </c>
      <c r="B93" s="47" t="s">
        <v>59</v>
      </c>
      <c r="C93" s="70"/>
      <c r="D93" s="68">
        <v>159.59468515893906</v>
      </c>
      <c r="E93" s="68">
        <v>154.8068446041709</v>
      </c>
      <c r="F93" s="68">
        <v>163.63083474660863</v>
      </c>
      <c r="G93" s="68">
        <v>170.17606813647296</v>
      </c>
      <c r="H93" s="68">
        <v>176.9831108619319</v>
      </c>
    </row>
    <row r="94" spans="1:8" ht="24.75" customHeight="1">
      <c r="A94" s="104"/>
      <c r="B94" s="47" t="s">
        <v>15</v>
      </c>
      <c r="C94" s="70"/>
      <c r="D94" s="68"/>
      <c r="E94" s="68"/>
      <c r="F94" s="68"/>
      <c r="G94" s="68"/>
      <c r="H94" s="68"/>
    </row>
    <row r="95" spans="1:8" ht="30.75">
      <c r="A95" s="109" t="s">
        <v>38</v>
      </c>
      <c r="B95" s="47" t="s">
        <v>59</v>
      </c>
      <c r="C95" s="69">
        <v>55.321979306466226</v>
      </c>
      <c r="D95" s="69">
        <v>57.53395134504912</v>
      </c>
      <c r="E95" s="69">
        <v>55.807932804697636</v>
      </c>
      <c r="F95" s="69">
        <v>58.98898497456539</v>
      </c>
      <c r="G95" s="69">
        <v>61.348544373548</v>
      </c>
      <c r="H95" s="69">
        <v>63.80248614848993</v>
      </c>
    </row>
    <row r="96" spans="1:8" ht="22.5" customHeight="1">
      <c r="A96" s="110"/>
      <c r="B96" s="47" t="s">
        <v>15</v>
      </c>
      <c r="C96" s="70"/>
      <c r="D96" s="68"/>
      <c r="E96" s="68"/>
      <c r="F96" s="68"/>
      <c r="G96" s="68"/>
      <c r="H96" s="68"/>
    </row>
    <row r="97" spans="1:8" ht="30.75">
      <c r="A97" s="109" t="s">
        <v>44</v>
      </c>
      <c r="B97" s="47" t="s">
        <v>59</v>
      </c>
      <c r="C97" s="69">
        <v>311.0947168559045</v>
      </c>
      <c r="D97" s="69">
        <v>213.03438795371932</v>
      </c>
      <c r="E97" s="69">
        <v>206.64335631510775</v>
      </c>
      <c r="F97" s="69">
        <v>218.42202762506884</v>
      </c>
      <c r="G97" s="69">
        <v>227.1589087300716</v>
      </c>
      <c r="H97" s="69">
        <v>236.24526507927442</v>
      </c>
    </row>
    <row r="98" spans="1:8" ht="24" customHeight="1">
      <c r="A98" s="110"/>
      <c r="B98" s="47" t="s">
        <v>15</v>
      </c>
      <c r="C98" s="70"/>
      <c r="D98" s="68"/>
      <c r="E98" s="68"/>
      <c r="F98" s="68"/>
      <c r="G98" s="68"/>
      <c r="H98" s="68"/>
    </row>
    <row r="99" spans="1:8" ht="15">
      <c r="A99" s="113" t="s">
        <v>26</v>
      </c>
      <c r="B99" s="43" t="s">
        <v>11</v>
      </c>
      <c r="C99" s="75">
        <f aca="true" t="shared" si="9" ref="C99:H99">C102+C113</f>
        <v>168.8</v>
      </c>
      <c r="D99" s="75">
        <f t="shared" si="9"/>
        <v>376.6</v>
      </c>
      <c r="E99" s="75">
        <f t="shared" si="9"/>
        <v>355.59999999999997</v>
      </c>
      <c r="F99" s="75">
        <f t="shared" si="9"/>
        <v>493.4</v>
      </c>
      <c r="G99" s="75">
        <f t="shared" si="9"/>
        <v>528.9000000000001</v>
      </c>
      <c r="H99" s="75">
        <f t="shared" si="9"/>
        <v>599.0999999999999</v>
      </c>
    </row>
    <row r="100" spans="1:8" ht="18" customHeight="1">
      <c r="A100" s="113"/>
      <c r="B100" s="43" t="s">
        <v>15</v>
      </c>
      <c r="C100" s="76"/>
      <c r="D100" s="77">
        <f>D99/C99*100</f>
        <v>223.1042654028436</v>
      </c>
      <c r="E100" s="77">
        <f>E99/D99*100</f>
        <v>94.42379182156132</v>
      </c>
      <c r="F100" s="77">
        <f>F99/E99*100</f>
        <v>138.75140607424072</v>
      </c>
      <c r="G100" s="77">
        <f>G99/F99*100</f>
        <v>107.19497365220919</v>
      </c>
      <c r="H100" s="77">
        <f>H99/G99*100</f>
        <v>113.2728304027226</v>
      </c>
    </row>
    <row r="101" spans="1:8" ht="15">
      <c r="A101" s="45" t="s">
        <v>12</v>
      </c>
      <c r="B101" s="47"/>
      <c r="C101" s="76"/>
      <c r="D101" s="76"/>
      <c r="E101" s="76"/>
      <c r="F101" s="76"/>
      <c r="G101" s="76"/>
      <c r="H101" s="76"/>
    </row>
    <row r="102" spans="1:8" ht="15.75">
      <c r="A102" s="102" t="s">
        <v>13</v>
      </c>
      <c r="B102" s="50" t="s">
        <v>11</v>
      </c>
      <c r="C102" s="71">
        <f aca="true" t="shared" si="10" ref="C102:H102">C105+C106+C107+C108+C109+C110+C111+C112</f>
        <v>89.39999999999999</v>
      </c>
      <c r="D102" s="71">
        <f t="shared" si="10"/>
        <v>295.8</v>
      </c>
      <c r="E102" s="71">
        <f t="shared" si="10"/>
        <v>262.4</v>
      </c>
      <c r="F102" s="71">
        <f t="shared" si="10"/>
        <v>325.99999999999994</v>
      </c>
      <c r="G102" s="71">
        <f t="shared" si="10"/>
        <v>330.70000000000005</v>
      </c>
      <c r="H102" s="71">
        <f t="shared" si="10"/>
        <v>399.29999999999995</v>
      </c>
    </row>
    <row r="103" spans="1:8" ht="18.75" customHeight="1">
      <c r="A103" s="111"/>
      <c r="B103" s="63" t="s">
        <v>15</v>
      </c>
      <c r="C103" s="78"/>
      <c r="D103" s="79">
        <f>D102/C102*100</f>
        <v>330.87248322147656</v>
      </c>
      <c r="E103" s="79">
        <f>E102/D102*100</f>
        <v>88.70858688302906</v>
      </c>
      <c r="F103" s="77">
        <f>F102/E102*100</f>
        <v>124.23780487804876</v>
      </c>
      <c r="G103" s="77">
        <f>G102/F102*100</f>
        <v>101.44171779141107</v>
      </c>
      <c r="H103" s="77">
        <f>H102/G102*100</f>
        <v>120.74387662534016</v>
      </c>
    </row>
    <row r="104" spans="1:8" ht="15">
      <c r="A104" s="58" t="s">
        <v>7</v>
      </c>
      <c r="B104" s="47"/>
      <c r="C104" s="96">
        <v>89.4</v>
      </c>
      <c r="D104" s="97">
        <v>295.8</v>
      </c>
      <c r="E104" s="97">
        <v>262.4</v>
      </c>
      <c r="F104" s="81">
        <v>325.99999999999994</v>
      </c>
      <c r="G104" s="81">
        <v>330.70000000000005</v>
      </c>
      <c r="H104" s="81">
        <v>399.29999999999995</v>
      </c>
    </row>
    <row r="105" spans="1:8" ht="30.75">
      <c r="A105" s="55" t="s">
        <v>43</v>
      </c>
      <c r="B105" s="47" t="s">
        <v>11</v>
      </c>
      <c r="C105" s="69">
        <v>6.586169323860013</v>
      </c>
      <c r="D105" s="69">
        <v>90.2</v>
      </c>
      <c r="E105" s="69">
        <v>125.5</v>
      </c>
      <c r="F105" s="69">
        <v>120</v>
      </c>
      <c r="G105" s="69">
        <v>97</v>
      </c>
      <c r="H105" s="69">
        <v>135</v>
      </c>
    </row>
    <row r="106" spans="1:8" ht="15">
      <c r="A106" s="55" t="s">
        <v>34</v>
      </c>
      <c r="B106" s="47" t="s">
        <v>11</v>
      </c>
      <c r="C106" s="93">
        <v>6.337778922958001</v>
      </c>
      <c r="D106" s="69">
        <v>81.3</v>
      </c>
      <c r="E106" s="69">
        <v>104.8</v>
      </c>
      <c r="F106" s="69">
        <v>169.7</v>
      </c>
      <c r="G106" s="69">
        <v>191.8</v>
      </c>
      <c r="H106" s="69">
        <v>230</v>
      </c>
    </row>
    <row r="107" spans="1:8" ht="15">
      <c r="A107" s="55" t="s">
        <v>35</v>
      </c>
      <c r="B107" s="47" t="s">
        <v>11</v>
      </c>
      <c r="C107" s="93">
        <v>71.60292708064932</v>
      </c>
      <c r="D107" s="69">
        <v>63.3</v>
      </c>
      <c r="E107" s="69">
        <v>5</v>
      </c>
      <c r="F107" s="69">
        <v>7</v>
      </c>
      <c r="G107" s="69">
        <v>9</v>
      </c>
      <c r="H107" s="69">
        <v>11</v>
      </c>
    </row>
    <row r="108" spans="1:8" ht="30.75">
      <c r="A108" s="55" t="s">
        <v>36</v>
      </c>
      <c r="B108" s="47" t="s">
        <v>11</v>
      </c>
      <c r="C108" s="93">
        <v>1.5157227518680754</v>
      </c>
      <c r="D108" s="69">
        <v>35.4</v>
      </c>
      <c r="E108" s="69">
        <v>11.2</v>
      </c>
      <c r="F108" s="69">
        <v>12.9</v>
      </c>
      <c r="G108" s="69">
        <v>15.1</v>
      </c>
      <c r="H108" s="69">
        <v>17.9</v>
      </c>
    </row>
    <row r="109" spans="1:8" ht="15">
      <c r="A109" s="55" t="s">
        <v>37</v>
      </c>
      <c r="B109" s="47" t="s">
        <v>11</v>
      </c>
      <c r="C109" s="69"/>
      <c r="D109" s="69"/>
      <c r="E109" s="69"/>
      <c r="F109" s="69"/>
      <c r="G109" s="69"/>
      <c r="H109" s="69"/>
    </row>
    <row r="110" spans="1:8" ht="30.75">
      <c r="A110" s="55" t="s">
        <v>55</v>
      </c>
      <c r="B110" s="47"/>
      <c r="C110" s="69"/>
      <c r="D110" s="69"/>
      <c r="E110" s="69"/>
      <c r="F110" s="69"/>
      <c r="G110" s="69"/>
      <c r="H110" s="69"/>
    </row>
    <row r="111" spans="1:8" ht="30.75">
      <c r="A111" s="55" t="s">
        <v>38</v>
      </c>
      <c r="B111" s="47" t="s">
        <v>11</v>
      </c>
      <c r="C111" s="98">
        <v>0.06142746714764236</v>
      </c>
      <c r="D111" s="69">
        <v>0.5</v>
      </c>
      <c r="E111" s="69">
        <v>0.7</v>
      </c>
      <c r="F111" s="69">
        <v>0.9</v>
      </c>
      <c r="G111" s="69">
        <v>1.1</v>
      </c>
      <c r="H111" s="69">
        <v>1.2</v>
      </c>
    </row>
    <row r="112" spans="1:8" ht="15">
      <c r="A112" s="55" t="s">
        <v>44</v>
      </c>
      <c r="B112" s="47" t="s">
        <v>11</v>
      </c>
      <c r="C112" s="69">
        <v>3.2959744535169544</v>
      </c>
      <c r="D112" s="69">
        <v>25.1</v>
      </c>
      <c r="E112" s="69">
        <v>15.2</v>
      </c>
      <c r="F112" s="69">
        <v>15.5</v>
      </c>
      <c r="G112" s="69">
        <v>16.7</v>
      </c>
      <c r="H112" s="69">
        <v>4.2</v>
      </c>
    </row>
    <row r="113" spans="1:8" ht="15.75">
      <c r="A113" s="102" t="s">
        <v>14</v>
      </c>
      <c r="B113" s="50" t="s">
        <v>11</v>
      </c>
      <c r="C113" s="71">
        <f aca="true" t="shared" si="11" ref="C113:H113">C116+C117+C118+C119+C120+C121+C122+C123</f>
        <v>79.4</v>
      </c>
      <c r="D113" s="71">
        <f t="shared" si="11"/>
        <v>80.8</v>
      </c>
      <c r="E113" s="71">
        <f t="shared" si="11"/>
        <v>93.2</v>
      </c>
      <c r="F113" s="71">
        <f t="shared" si="11"/>
        <v>167.4</v>
      </c>
      <c r="G113" s="71">
        <f t="shared" si="11"/>
        <v>198.2</v>
      </c>
      <c r="H113" s="71">
        <f t="shared" si="11"/>
        <v>199.79999999999998</v>
      </c>
    </row>
    <row r="114" spans="1:8" ht="20.25" customHeight="1">
      <c r="A114" s="102"/>
      <c r="B114" s="63" t="s">
        <v>60</v>
      </c>
      <c r="C114" s="73"/>
      <c r="D114" s="99">
        <f>D113/C113*100</f>
        <v>101.76322418136019</v>
      </c>
      <c r="E114" s="77">
        <f>E113/D113*100</f>
        <v>115.34653465346535</v>
      </c>
      <c r="F114" s="77">
        <f>F113/E113*100</f>
        <v>179.6137339055794</v>
      </c>
      <c r="G114" s="77">
        <f>G113/F113*100</f>
        <v>118.39904420549581</v>
      </c>
      <c r="H114" s="77">
        <f>H113/G113*100</f>
        <v>100.80726538849648</v>
      </c>
    </row>
    <row r="115" spans="1:8" ht="15">
      <c r="A115" s="58" t="s">
        <v>7</v>
      </c>
      <c r="B115" s="47"/>
      <c r="C115" s="81">
        <v>79.4</v>
      </c>
      <c r="D115" s="100">
        <v>80.8</v>
      </c>
      <c r="E115" s="81">
        <v>93.2</v>
      </c>
      <c r="F115" s="81">
        <v>167.4</v>
      </c>
      <c r="G115" s="81">
        <v>198.2</v>
      </c>
      <c r="H115" s="81">
        <v>199.79999999999998</v>
      </c>
    </row>
    <row r="116" spans="1:8" ht="30.75">
      <c r="A116" s="55" t="s">
        <v>43</v>
      </c>
      <c r="B116" s="47" t="s">
        <v>11</v>
      </c>
      <c r="C116" s="69">
        <v>26.5</v>
      </c>
      <c r="D116" s="69">
        <v>35.2</v>
      </c>
      <c r="E116" s="69">
        <v>40.6</v>
      </c>
      <c r="F116" s="69">
        <v>148.5</v>
      </c>
      <c r="G116" s="69">
        <v>178</v>
      </c>
      <c r="H116" s="69">
        <v>168</v>
      </c>
    </row>
    <row r="117" spans="1:8" ht="15">
      <c r="A117" s="55" t="s">
        <v>34</v>
      </c>
      <c r="B117" s="47" t="s">
        <v>11</v>
      </c>
      <c r="C117" s="69">
        <v>10.2</v>
      </c>
      <c r="D117" s="69">
        <v>25</v>
      </c>
      <c r="E117" s="69">
        <v>3.2</v>
      </c>
      <c r="F117" s="69">
        <v>4</v>
      </c>
      <c r="G117" s="69">
        <v>4.8</v>
      </c>
      <c r="H117" s="69">
        <v>15.2</v>
      </c>
    </row>
    <row r="118" spans="1:8" ht="15">
      <c r="A118" s="55" t="s">
        <v>35</v>
      </c>
      <c r="B118" s="47" t="s">
        <v>11</v>
      </c>
      <c r="C118" s="69"/>
      <c r="D118" s="69"/>
      <c r="E118" s="69"/>
      <c r="F118" s="69"/>
      <c r="G118" s="69"/>
      <c r="H118" s="69"/>
    </row>
    <row r="119" spans="1:8" ht="30.75">
      <c r="A119" s="55" t="s">
        <v>36</v>
      </c>
      <c r="B119" s="47" t="s">
        <v>11</v>
      </c>
      <c r="C119" s="69">
        <v>2</v>
      </c>
      <c r="D119" s="69">
        <v>3.1</v>
      </c>
      <c r="E119" s="69">
        <v>4.2</v>
      </c>
      <c r="F119" s="69">
        <v>5.3</v>
      </c>
      <c r="G119" s="69">
        <v>6.5</v>
      </c>
      <c r="H119" s="69">
        <v>7.2</v>
      </c>
    </row>
    <row r="120" spans="1:8" ht="15">
      <c r="A120" s="55" t="s">
        <v>37</v>
      </c>
      <c r="B120" s="47" t="s">
        <v>11</v>
      </c>
      <c r="C120" s="69">
        <v>2.6</v>
      </c>
      <c r="D120" s="69">
        <v>2.7</v>
      </c>
      <c r="E120" s="69">
        <v>2.8</v>
      </c>
      <c r="F120" s="69">
        <v>2.9</v>
      </c>
      <c r="G120" s="69">
        <v>3.1</v>
      </c>
      <c r="H120" s="69">
        <v>3.2</v>
      </c>
    </row>
    <row r="121" spans="1:8" ht="30.75">
      <c r="A121" s="55" t="s">
        <v>55</v>
      </c>
      <c r="B121" s="47"/>
      <c r="C121" s="69"/>
      <c r="D121" s="69">
        <v>2.3</v>
      </c>
      <c r="E121" s="69">
        <v>3</v>
      </c>
      <c r="F121" s="69">
        <v>3.1</v>
      </c>
      <c r="G121" s="69">
        <v>3.2</v>
      </c>
      <c r="H121" s="69">
        <v>3.3</v>
      </c>
    </row>
    <row r="122" spans="1:8" ht="30.75">
      <c r="A122" s="55" t="s">
        <v>38</v>
      </c>
      <c r="B122" s="47" t="s">
        <v>11</v>
      </c>
      <c r="C122" s="69">
        <v>0.3</v>
      </c>
      <c r="D122" s="69">
        <v>0.4</v>
      </c>
      <c r="E122" s="69">
        <v>0.4</v>
      </c>
      <c r="F122" s="69">
        <v>0.4</v>
      </c>
      <c r="G122" s="69">
        <v>0.5</v>
      </c>
      <c r="H122" s="69">
        <v>0.6</v>
      </c>
    </row>
    <row r="123" spans="1:8" ht="15">
      <c r="A123" s="55" t="s">
        <v>44</v>
      </c>
      <c r="B123" s="47" t="s">
        <v>11</v>
      </c>
      <c r="C123" s="69">
        <v>37.8</v>
      </c>
      <c r="D123" s="69">
        <v>12.1</v>
      </c>
      <c r="E123" s="69">
        <v>39</v>
      </c>
      <c r="F123" s="69">
        <v>3.2</v>
      </c>
      <c r="G123" s="69">
        <v>2.1</v>
      </c>
      <c r="H123" s="69">
        <v>2.3</v>
      </c>
    </row>
    <row r="124" spans="1:8" ht="15">
      <c r="A124" s="5"/>
      <c r="B124" s="3"/>
      <c r="C124" s="6"/>
      <c r="D124" s="7"/>
      <c r="E124" s="7"/>
      <c r="F124" s="7"/>
      <c r="G124" s="6"/>
      <c r="H124" s="6"/>
    </row>
    <row r="125" spans="1:8" ht="15">
      <c r="A125" s="5"/>
      <c r="B125" s="3"/>
      <c r="C125" s="6"/>
      <c r="D125" s="7"/>
      <c r="E125" s="7"/>
      <c r="F125" s="7"/>
      <c r="G125" s="6"/>
      <c r="H125" s="6"/>
    </row>
    <row r="126" spans="1:9" s="12" customFormat="1" ht="30.75">
      <c r="A126" s="9" t="s">
        <v>16</v>
      </c>
      <c r="B126" s="114" t="s">
        <v>62</v>
      </c>
      <c r="C126" s="114"/>
      <c r="D126" s="114"/>
      <c r="E126" s="114"/>
      <c r="F126" s="114"/>
      <c r="G126" s="10"/>
      <c r="H126" s="10"/>
      <c r="I126" s="11"/>
    </row>
    <row r="127" spans="1:9" s="12" customFormat="1" ht="15">
      <c r="A127" s="9"/>
      <c r="B127" s="105" t="s">
        <v>17</v>
      </c>
      <c r="C127" s="105"/>
      <c r="D127" s="105"/>
      <c r="E127" s="105"/>
      <c r="F127" s="105"/>
      <c r="G127" s="10"/>
      <c r="H127" s="10"/>
      <c r="I127" s="11"/>
    </row>
    <row r="128" spans="1:9" s="14" customFormat="1" ht="15">
      <c r="A128" s="1"/>
      <c r="B128" s="1"/>
      <c r="C128" s="13"/>
      <c r="D128" s="13"/>
      <c r="E128" s="13"/>
      <c r="F128" s="13"/>
      <c r="G128" s="13"/>
      <c r="H128" s="13"/>
      <c r="I128" s="8"/>
    </row>
    <row r="129" spans="1:9" s="14" customFormat="1" ht="15">
      <c r="A129" s="1" t="s">
        <v>18</v>
      </c>
      <c r="B129" s="112" t="s">
        <v>63</v>
      </c>
      <c r="C129" s="112"/>
      <c r="D129" s="112"/>
      <c r="E129" s="112"/>
      <c r="F129" s="112"/>
      <c r="G129" s="13"/>
      <c r="H129" s="13"/>
      <c r="I129" s="8"/>
    </row>
    <row r="130" spans="1:9" s="14" customFormat="1" ht="15">
      <c r="A130" s="1"/>
      <c r="B130" s="107" t="s">
        <v>17</v>
      </c>
      <c r="C130" s="107"/>
      <c r="D130" s="107"/>
      <c r="E130" s="107"/>
      <c r="F130" s="107"/>
      <c r="G130" s="13"/>
      <c r="H130" s="13"/>
      <c r="I130" s="8"/>
    </row>
    <row r="131" spans="1:8" ht="15">
      <c r="A131" s="117"/>
      <c r="B131" s="117"/>
      <c r="C131" s="117"/>
      <c r="D131" s="117"/>
      <c r="E131" s="117"/>
      <c r="F131" s="117"/>
      <c r="G131" s="117"/>
      <c r="H131" s="117"/>
    </row>
    <row r="132" ht="15">
      <c r="A132" s="8"/>
    </row>
    <row r="133" spans="1:8" ht="15">
      <c r="A133" s="115"/>
      <c r="B133" s="115"/>
      <c r="C133" s="115"/>
      <c r="D133" s="115"/>
      <c r="E133" s="115"/>
      <c r="F133" s="115"/>
      <c r="G133" s="115"/>
      <c r="H133" s="115"/>
    </row>
    <row r="134" ht="15">
      <c r="A134" s="8"/>
    </row>
    <row r="135" ht="15">
      <c r="A135" s="8"/>
    </row>
    <row r="136" ht="15">
      <c r="A136" s="8"/>
    </row>
    <row r="137" ht="15">
      <c r="A137" s="8"/>
    </row>
    <row r="138" ht="15">
      <c r="A138" s="8"/>
    </row>
    <row r="139" ht="15">
      <c r="A139" s="8"/>
    </row>
    <row r="140" ht="15">
      <c r="A140" s="8"/>
    </row>
    <row r="141" ht="15">
      <c r="A141" s="8"/>
    </row>
    <row r="142" ht="15">
      <c r="A142" s="8"/>
    </row>
    <row r="143" ht="15">
      <c r="A143" s="8"/>
    </row>
    <row r="144" ht="15">
      <c r="A144" s="8"/>
    </row>
    <row r="145" ht="15">
      <c r="A145" s="8"/>
    </row>
    <row r="146" ht="15">
      <c r="A146" s="8"/>
    </row>
    <row r="147" ht="15">
      <c r="A147" s="8"/>
    </row>
    <row r="148" ht="15">
      <c r="A148" s="8"/>
    </row>
    <row r="149" ht="15">
      <c r="A149" s="8"/>
    </row>
    <row r="150" ht="15">
      <c r="A150" s="8"/>
    </row>
    <row r="151" ht="15">
      <c r="A151" s="8"/>
    </row>
    <row r="152" ht="15">
      <c r="A152" s="8"/>
    </row>
    <row r="153" ht="15">
      <c r="A153" s="8"/>
    </row>
    <row r="154" ht="15">
      <c r="A154" s="8"/>
    </row>
    <row r="155" ht="15">
      <c r="A155" s="8"/>
    </row>
    <row r="156" ht="15">
      <c r="A156" s="8"/>
    </row>
    <row r="157" ht="15">
      <c r="A157" s="8"/>
    </row>
    <row r="158" ht="15">
      <c r="A158" s="8"/>
    </row>
    <row r="159" ht="15">
      <c r="A159" s="8"/>
    </row>
    <row r="160" ht="15">
      <c r="A160" s="8"/>
    </row>
    <row r="161" ht="15">
      <c r="A161" s="8"/>
    </row>
    <row r="162" ht="15">
      <c r="A162" s="8"/>
    </row>
    <row r="163" ht="15">
      <c r="A163" s="8"/>
    </row>
    <row r="164" ht="15">
      <c r="A164" s="8"/>
    </row>
    <row r="165" ht="15">
      <c r="A165" s="8"/>
    </row>
    <row r="166" ht="15">
      <c r="A166" s="8"/>
    </row>
    <row r="167" ht="15">
      <c r="A167" s="8"/>
    </row>
    <row r="168" ht="15">
      <c r="A168" s="8"/>
    </row>
    <row r="169" ht="15">
      <c r="A169" s="8"/>
    </row>
    <row r="170" ht="15">
      <c r="A170" s="8"/>
    </row>
    <row r="171" ht="15">
      <c r="A171" s="8"/>
    </row>
    <row r="172" ht="15">
      <c r="A172" s="8"/>
    </row>
    <row r="173" ht="15">
      <c r="A173" s="8"/>
    </row>
    <row r="174" ht="15">
      <c r="A174" s="8"/>
    </row>
    <row r="175" ht="15">
      <c r="A175" s="8"/>
    </row>
    <row r="176" ht="15">
      <c r="A176" s="8"/>
    </row>
    <row r="177" ht="15">
      <c r="A177" s="8"/>
    </row>
    <row r="178" ht="15">
      <c r="A178" s="8"/>
    </row>
    <row r="179" ht="15">
      <c r="A179" s="8"/>
    </row>
    <row r="180" ht="15">
      <c r="A180" s="8"/>
    </row>
    <row r="181" ht="15">
      <c r="A181" s="8"/>
    </row>
    <row r="182" ht="15">
      <c r="A182" s="8"/>
    </row>
    <row r="183" ht="15">
      <c r="A183" s="8"/>
    </row>
    <row r="184" ht="15">
      <c r="A184" s="8"/>
    </row>
    <row r="185" ht="15">
      <c r="A185" s="8"/>
    </row>
    <row r="186" ht="15">
      <c r="A186" s="8"/>
    </row>
    <row r="187" ht="15">
      <c r="A187" s="8"/>
    </row>
    <row r="188" ht="15">
      <c r="A188" s="8"/>
    </row>
    <row r="189" ht="15">
      <c r="A189" s="8"/>
    </row>
    <row r="190" ht="15">
      <c r="A190" s="8"/>
    </row>
    <row r="191" ht="15">
      <c r="A191" s="8"/>
    </row>
    <row r="192" ht="15">
      <c r="A192" s="8"/>
    </row>
    <row r="193" ht="15">
      <c r="A193" s="8"/>
    </row>
    <row r="194" ht="15">
      <c r="A194" s="8"/>
    </row>
    <row r="195" ht="15">
      <c r="A195" s="8"/>
    </row>
    <row r="196" ht="15">
      <c r="A196" s="8"/>
    </row>
    <row r="197" ht="15">
      <c r="A197" s="8"/>
    </row>
    <row r="198" ht="15">
      <c r="A198" s="8"/>
    </row>
    <row r="199" ht="15">
      <c r="A199" s="8"/>
    </row>
    <row r="200" ht="15">
      <c r="A200" s="8"/>
    </row>
    <row r="201" ht="15">
      <c r="A201" s="8"/>
    </row>
    <row r="202" ht="15">
      <c r="A202" s="8"/>
    </row>
    <row r="203" ht="15">
      <c r="A203" s="8"/>
    </row>
    <row r="204" ht="15">
      <c r="A204" s="8"/>
    </row>
    <row r="205" ht="15">
      <c r="A205" s="8"/>
    </row>
    <row r="206" ht="15">
      <c r="A206" s="8"/>
    </row>
    <row r="207" ht="15">
      <c r="A207" s="8"/>
    </row>
    <row r="208" ht="15">
      <c r="A208" s="8"/>
    </row>
    <row r="209" ht="15">
      <c r="A209" s="8"/>
    </row>
    <row r="210" ht="15">
      <c r="A210" s="8"/>
    </row>
    <row r="211" ht="15">
      <c r="A211" s="8"/>
    </row>
    <row r="212" ht="15">
      <c r="A212" s="8"/>
    </row>
    <row r="213" ht="15">
      <c r="A213" s="8"/>
    </row>
    <row r="214" ht="15">
      <c r="A214" s="8"/>
    </row>
    <row r="215" ht="15">
      <c r="A215" s="8"/>
    </row>
    <row r="216" ht="15">
      <c r="A216" s="8"/>
    </row>
    <row r="217" ht="15">
      <c r="A217" s="8"/>
    </row>
    <row r="218" ht="15">
      <c r="A218" s="8"/>
    </row>
    <row r="219" ht="15">
      <c r="A219" s="8"/>
    </row>
    <row r="220" ht="15">
      <c r="A220" s="8"/>
    </row>
    <row r="221" ht="15">
      <c r="A221" s="8"/>
    </row>
    <row r="222" ht="15">
      <c r="A222" s="8"/>
    </row>
    <row r="223" ht="15">
      <c r="A223" s="8"/>
    </row>
    <row r="224" ht="15">
      <c r="A224" s="8"/>
    </row>
    <row r="225" ht="15">
      <c r="A225" s="8"/>
    </row>
    <row r="226" ht="15">
      <c r="A226" s="8"/>
    </row>
    <row r="227" ht="15">
      <c r="A227" s="8"/>
    </row>
    <row r="228" ht="15">
      <c r="A228" s="8"/>
    </row>
    <row r="229" ht="15">
      <c r="A229" s="8"/>
    </row>
    <row r="230" ht="15">
      <c r="A230" s="8"/>
    </row>
    <row r="231" ht="15">
      <c r="A231" s="8"/>
    </row>
    <row r="232" ht="15">
      <c r="A232" s="8"/>
    </row>
    <row r="233" ht="15">
      <c r="A233" s="8"/>
    </row>
    <row r="234" ht="15">
      <c r="A234" s="8"/>
    </row>
    <row r="235" ht="15">
      <c r="A235" s="8"/>
    </row>
    <row r="236" ht="15">
      <c r="A236" s="8"/>
    </row>
    <row r="237" ht="15">
      <c r="A237" s="8"/>
    </row>
    <row r="238" ht="15">
      <c r="A238" s="8"/>
    </row>
    <row r="239" ht="15">
      <c r="A239" s="8"/>
    </row>
    <row r="240" ht="15">
      <c r="A240" s="8"/>
    </row>
    <row r="241" ht="15">
      <c r="A241" s="8"/>
    </row>
    <row r="242" ht="15">
      <c r="A242" s="8"/>
    </row>
    <row r="243" ht="15">
      <c r="A243" s="8"/>
    </row>
    <row r="244" ht="15">
      <c r="A244" s="8"/>
    </row>
    <row r="245" ht="15">
      <c r="A245" s="8"/>
    </row>
    <row r="246" ht="15">
      <c r="A246" s="8"/>
    </row>
    <row r="247" ht="15">
      <c r="A247" s="8"/>
    </row>
    <row r="248" ht="15">
      <c r="A248" s="8"/>
    </row>
    <row r="249" ht="15">
      <c r="A249" s="8"/>
    </row>
    <row r="250" ht="15">
      <c r="A250" s="8"/>
    </row>
    <row r="251" ht="15">
      <c r="A251" s="8"/>
    </row>
    <row r="252" ht="15">
      <c r="A252" s="8"/>
    </row>
    <row r="253" ht="15">
      <c r="A253" s="8"/>
    </row>
    <row r="254" ht="15">
      <c r="A254" s="8"/>
    </row>
    <row r="255" ht="15">
      <c r="A255" s="8"/>
    </row>
    <row r="256" ht="15">
      <c r="A256" s="8"/>
    </row>
    <row r="257" ht="15">
      <c r="A257" s="8"/>
    </row>
    <row r="258" ht="15">
      <c r="A258" s="8"/>
    </row>
    <row r="259" ht="15">
      <c r="A259" s="8"/>
    </row>
    <row r="260" ht="15">
      <c r="A260" s="8"/>
    </row>
    <row r="261" ht="15">
      <c r="A261" s="8"/>
    </row>
    <row r="262" ht="15">
      <c r="A262" s="8"/>
    </row>
    <row r="263" ht="15">
      <c r="A263" s="8"/>
    </row>
    <row r="264" ht="15">
      <c r="A264" s="8"/>
    </row>
    <row r="265" ht="15">
      <c r="A265" s="8"/>
    </row>
    <row r="266" ht="15">
      <c r="A266" s="8"/>
    </row>
    <row r="267" ht="15">
      <c r="A267" s="8"/>
    </row>
    <row r="268" ht="15">
      <c r="A268" s="8"/>
    </row>
    <row r="269" ht="15">
      <c r="A269" s="8"/>
    </row>
    <row r="270" ht="15">
      <c r="A270" s="8"/>
    </row>
    <row r="271" ht="15">
      <c r="A271" s="8"/>
    </row>
    <row r="272" ht="15">
      <c r="A272" s="8"/>
    </row>
    <row r="273" ht="15">
      <c r="A273" s="8"/>
    </row>
    <row r="274" ht="15">
      <c r="A274" s="8"/>
    </row>
    <row r="275" ht="15">
      <c r="A275" s="8"/>
    </row>
    <row r="276" ht="15">
      <c r="A276" s="8"/>
    </row>
    <row r="277" ht="15">
      <c r="A277" s="8"/>
    </row>
    <row r="278" ht="15">
      <c r="A278" s="8"/>
    </row>
    <row r="279" ht="15">
      <c r="A279" s="8"/>
    </row>
    <row r="280" ht="15">
      <c r="A280" s="8"/>
    </row>
    <row r="281" ht="15">
      <c r="A281" s="8"/>
    </row>
    <row r="282" ht="15">
      <c r="A282" s="8"/>
    </row>
    <row r="283" ht="15">
      <c r="A283" s="8"/>
    </row>
    <row r="284" ht="15">
      <c r="A284" s="8"/>
    </row>
    <row r="285" ht="15">
      <c r="A285" s="8"/>
    </row>
    <row r="286" ht="15">
      <c r="A286" s="8"/>
    </row>
    <row r="287" ht="15">
      <c r="A287" s="8"/>
    </row>
    <row r="288" ht="15">
      <c r="A288" s="8"/>
    </row>
    <row r="289" ht="15">
      <c r="A289" s="8"/>
    </row>
    <row r="290" ht="15">
      <c r="A290" s="8"/>
    </row>
    <row r="291" ht="15">
      <c r="A291" s="8"/>
    </row>
    <row r="292" ht="15">
      <c r="A292" s="8"/>
    </row>
    <row r="293" ht="15">
      <c r="A293" s="8"/>
    </row>
    <row r="294" ht="15">
      <c r="A294" s="8"/>
    </row>
    <row r="295" ht="15">
      <c r="A295" s="8"/>
    </row>
    <row r="296" ht="15">
      <c r="A296" s="8"/>
    </row>
    <row r="297" ht="15">
      <c r="A297" s="8"/>
    </row>
    <row r="298" ht="15">
      <c r="A298" s="8"/>
    </row>
    <row r="299" ht="15">
      <c r="A299" s="8"/>
    </row>
    <row r="300" ht="15">
      <c r="A300" s="8"/>
    </row>
    <row r="301" ht="15">
      <c r="A301" s="8"/>
    </row>
    <row r="302" ht="15">
      <c r="A302" s="8"/>
    </row>
    <row r="303" ht="15">
      <c r="A303" s="8"/>
    </row>
    <row r="304" ht="15">
      <c r="A304" s="8"/>
    </row>
    <row r="305" ht="15">
      <c r="A305" s="8"/>
    </row>
    <row r="306" ht="15">
      <c r="A306" s="8"/>
    </row>
    <row r="307" ht="15">
      <c r="A307" s="8"/>
    </row>
    <row r="308" ht="15">
      <c r="A308" s="8"/>
    </row>
    <row r="309" ht="15">
      <c r="A309" s="8"/>
    </row>
    <row r="310" ht="15">
      <c r="A310" s="8"/>
    </row>
    <row r="311" ht="15">
      <c r="A311" s="8"/>
    </row>
    <row r="312" ht="15">
      <c r="A312" s="8"/>
    </row>
    <row r="313" ht="15">
      <c r="A313" s="8"/>
    </row>
    <row r="314" ht="15">
      <c r="A314" s="8"/>
    </row>
    <row r="315" ht="15">
      <c r="A315" s="8"/>
    </row>
    <row r="316" ht="15">
      <c r="A316" s="8"/>
    </row>
    <row r="317" ht="15">
      <c r="A317" s="8"/>
    </row>
    <row r="318" ht="15">
      <c r="A318" s="8"/>
    </row>
    <row r="319" ht="15">
      <c r="A319" s="8"/>
    </row>
    <row r="320" ht="15">
      <c r="A320" s="8"/>
    </row>
    <row r="321" ht="15">
      <c r="A321" s="8"/>
    </row>
    <row r="322" ht="15">
      <c r="A322" s="8"/>
    </row>
    <row r="323" ht="15">
      <c r="A323" s="8"/>
    </row>
    <row r="324" ht="15">
      <c r="A324" s="8"/>
    </row>
    <row r="325" ht="15">
      <c r="A325" s="8"/>
    </row>
    <row r="326" ht="15">
      <c r="A326" s="8"/>
    </row>
    <row r="327" ht="15">
      <c r="A327" s="8"/>
    </row>
    <row r="328" ht="15">
      <c r="A328" s="8"/>
    </row>
    <row r="329" ht="15">
      <c r="A329" s="8"/>
    </row>
    <row r="330" ht="15">
      <c r="A330" s="8"/>
    </row>
    <row r="331" ht="15">
      <c r="A331" s="8"/>
    </row>
    <row r="332" ht="15">
      <c r="A332" s="8"/>
    </row>
    <row r="333" ht="15">
      <c r="A333" s="8"/>
    </row>
    <row r="334" ht="15">
      <c r="A334" s="8"/>
    </row>
    <row r="335" ht="15">
      <c r="A335" s="8"/>
    </row>
    <row r="336" ht="15">
      <c r="A336" s="8"/>
    </row>
    <row r="337" ht="15">
      <c r="A337" s="8"/>
    </row>
    <row r="338" ht="15">
      <c r="A338" s="8"/>
    </row>
    <row r="339" ht="15">
      <c r="A339" s="8"/>
    </row>
    <row r="340" ht="15">
      <c r="A340" s="8"/>
    </row>
    <row r="341" ht="15">
      <c r="A341" s="8"/>
    </row>
    <row r="342" ht="15">
      <c r="A342" s="8"/>
    </row>
    <row r="343" ht="15">
      <c r="A343" s="8"/>
    </row>
    <row r="344" ht="15">
      <c r="A344" s="8"/>
    </row>
    <row r="345" ht="15">
      <c r="A345" s="8"/>
    </row>
    <row r="346" ht="15">
      <c r="A346" s="8"/>
    </row>
    <row r="347" ht="15">
      <c r="A347" s="8"/>
    </row>
    <row r="348" ht="15">
      <c r="A348" s="8"/>
    </row>
    <row r="349" ht="15">
      <c r="A349" s="8"/>
    </row>
    <row r="350" ht="15">
      <c r="A350" s="8"/>
    </row>
    <row r="351" ht="15">
      <c r="A351" s="8"/>
    </row>
    <row r="352" ht="15">
      <c r="A352" s="8"/>
    </row>
    <row r="353" ht="15">
      <c r="A353" s="8"/>
    </row>
    <row r="354" ht="15">
      <c r="A354" s="8"/>
    </row>
    <row r="355" ht="15">
      <c r="A355" s="8"/>
    </row>
    <row r="356" ht="15">
      <c r="A356" s="8"/>
    </row>
    <row r="357" ht="15">
      <c r="A357" s="8"/>
    </row>
    <row r="358" ht="15">
      <c r="A358" s="8"/>
    </row>
    <row r="359" ht="15">
      <c r="A359" s="8"/>
    </row>
    <row r="360" ht="15">
      <c r="A360" s="8"/>
    </row>
    <row r="361" ht="15">
      <c r="A361" s="8"/>
    </row>
    <row r="362" ht="15">
      <c r="A362" s="8"/>
    </row>
    <row r="363" ht="15">
      <c r="A363" s="8"/>
    </row>
    <row r="364" ht="15">
      <c r="A364" s="8"/>
    </row>
    <row r="365" ht="15">
      <c r="A365" s="8"/>
    </row>
    <row r="366" ht="15">
      <c r="A366" s="8"/>
    </row>
    <row r="367" ht="15">
      <c r="A367" s="8"/>
    </row>
    <row r="368" ht="15">
      <c r="A368" s="8"/>
    </row>
    <row r="369" ht="15">
      <c r="A369" s="8"/>
    </row>
    <row r="370" ht="15">
      <c r="A370" s="8"/>
    </row>
    <row r="371" ht="15">
      <c r="A371" s="8"/>
    </row>
    <row r="372" ht="15">
      <c r="A372" s="8"/>
    </row>
    <row r="373" ht="15">
      <c r="A373" s="8"/>
    </row>
    <row r="374" ht="15">
      <c r="A374" s="8"/>
    </row>
    <row r="375" ht="15">
      <c r="A375" s="8"/>
    </row>
    <row r="376" ht="15">
      <c r="A376" s="8"/>
    </row>
    <row r="377" ht="15">
      <c r="A377" s="8"/>
    </row>
    <row r="378" ht="15">
      <c r="A378" s="8"/>
    </row>
    <row r="379" ht="15">
      <c r="A379" s="8"/>
    </row>
    <row r="380" ht="15">
      <c r="A380" s="8"/>
    </row>
    <row r="381" ht="15">
      <c r="A381" s="8"/>
    </row>
    <row r="382" ht="15">
      <c r="A382" s="8"/>
    </row>
    <row r="383" ht="15">
      <c r="A383" s="8"/>
    </row>
    <row r="384" ht="15">
      <c r="A384" s="8"/>
    </row>
    <row r="385" ht="15">
      <c r="A385" s="8"/>
    </row>
    <row r="386" ht="15">
      <c r="A386" s="8"/>
    </row>
    <row r="387" ht="15">
      <c r="A387" s="8"/>
    </row>
    <row r="388" ht="15">
      <c r="A388" s="8"/>
    </row>
    <row r="389" ht="15">
      <c r="A389" s="8"/>
    </row>
    <row r="390" ht="15">
      <c r="A390" s="8"/>
    </row>
    <row r="391" ht="15">
      <c r="A391" s="8"/>
    </row>
    <row r="392" ht="15">
      <c r="A392" s="8"/>
    </row>
    <row r="393" ht="15">
      <c r="A393" s="8"/>
    </row>
    <row r="394" ht="15">
      <c r="A394" s="8"/>
    </row>
    <row r="395" ht="15">
      <c r="A395" s="8"/>
    </row>
    <row r="396" ht="15">
      <c r="A396" s="8"/>
    </row>
    <row r="397" ht="15">
      <c r="A397" s="8"/>
    </row>
    <row r="398" ht="15">
      <c r="A398" s="8"/>
    </row>
    <row r="399" ht="15">
      <c r="A399" s="8"/>
    </row>
    <row r="400" ht="15">
      <c r="A400" s="8"/>
    </row>
    <row r="401" ht="15">
      <c r="A401" s="8"/>
    </row>
    <row r="402" ht="15">
      <c r="A402" s="8"/>
    </row>
    <row r="403" ht="15">
      <c r="A403" s="8"/>
    </row>
    <row r="404" ht="15">
      <c r="A404" s="8"/>
    </row>
    <row r="405" ht="15">
      <c r="A405" s="8"/>
    </row>
    <row r="406" ht="15">
      <c r="A406" s="8"/>
    </row>
    <row r="407" ht="15">
      <c r="A407" s="8"/>
    </row>
    <row r="408" ht="15">
      <c r="A408" s="8"/>
    </row>
    <row r="409" ht="15">
      <c r="A409" s="8"/>
    </row>
    <row r="410" ht="15">
      <c r="A410" s="8"/>
    </row>
    <row r="411" ht="15">
      <c r="A411" s="8"/>
    </row>
    <row r="412" ht="15">
      <c r="A412" s="8"/>
    </row>
    <row r="413" ht="15">
      <c r="A413" s="8"/>
    </row>
    <row r="414" ht="15">
      <c r="A414" s="8"/>
    </row>
    <row r="415" ht="15">
      <c r="A415" s="8"/>
    </row>
    <row r="416" ht="15">
      <c r="A416" s="8"/>
    </row>
    <row r="417" ht="15">
      <c r="A417" s="8"/>
    </row>
    <row r="418" ht="15">
      <c r="A418" s="8"/>
    </row>
    <row r="419" ht="15">
      <c r="A419" s="8"/>
    </row>
    <row r="420" ht="15">
      <c r="A420" s="8"/>
    </row>
    <row r="421" ht="15">
      <c r="A421" s="8"/>
    </row>
    <row r="422" ht="15">
      <c r="A422" s="8"/>
    </row>
    <row r="423" ht="15">
      <c r="A423" s="8"/>
    </row>
    <row r="424" ht="15">
      <c r="A424" s="8"/>
    </row>
    <row r="425" ht="15">
      <c r="A425" s="8"/>
    </row>
    <row r="426" ht="15">
      <c r="A426" s="8"/>
    </row>
    <row r="427" ht="15">
      <c r="A427" s="8"/>
    </row>
    <row r="428" ht="15">
      <c r="A428" s="8"/>
    </row>
    <row r="429" ht="15">
      <c r="A429" s="8"/>
    </row>
    <row r="430" ht="15">
      <c r="A430" s="8"/>
    </row>
    <row r="431" ht="15">
      <c r="A431" s="8"/>
    </row>
    <row r="432" ht="15">
      <c r="A432" s="8"/>
    </row>
    <row r="433" ht="15">
      <c r="A433" s="8"/>
    </row>
    <row r="434" ht="15">
      <c r="A434" s="8"/>
    </row>
    <row r="435" ht="15">
      <c r="A435" s="8"/>
    </row>
    <row r="436" ht="15">
      <c r="A436" s="8"/>
    </row>
    <row r="437" ht="15">
      <c r="A437" s="8"/>
    </row>
    <row r="438" ht="15">
      <c r="A438" s="8"/>
    </row>
    <row r="439" ht="15">
      <c r="A439" s="8"/>
    </row>
    <row r="440" ht="15">
      <c r="A440" s="8"/>
    </row>
    <row r="441" ht="15">
      <c r="A441" s="8"/>
    </row>
    <row r="442" ht="15">
      <c r="A442" s="8"/>
    </row>
    <row r="443" ht="15">
      <c r="A443" s="8"/>
    </row>
    <row r="444" ht="15">
      <c r="A444" s="8"/>
    </row>
    <row r="445" ht="15">
      <c r="A445" s="8"/>
    </row>
    <row r="446" ht="15">
      <c r="A446" s="8"/>
    </row>
    <row r="447" ht="15">
      <c r="A447" s="8"/>
    </row>
    <row r="448" ht="15">
      <c r="A448" s="8"/>
    </row>
    <row r="449" ht="15">
      <c r="A449" s="8"/>
    </row>
    <row r="450" ht="15">
      <c r="A450" s="8"/>
    </row>
    <row r="451" ht="15">
      <c r="A451" s="8"/>
    </row>
    <row r="452" ht="15">
      <c r="A452" s="8"/>
    </row>
    <row r="453" ht="15">
      <c r="A453" s="8"/>
    </row>
    <row r="454" ht="15">
      <c r="A454" s="8"/>
    </row>
    <row r="455" ht="15">
      <c r="A455" s="8"/>
    </row>
    <row r="456" ht="15">
      <c r="A456" s="8"/>
    </row>
    <row r="457" ht="15">
      <c r="A457" s="8"/>
    </row>
    <row r="458" ht="15">
      <c r="A458" s="8"/>
    </row>
    <row r="459" ht="15">
      <c r="A459" s="8"/>
    </row>
    <row r="460" ht="15">
      <c r="A460" s="8"/>
    </row>
    <row r="461" ht="15">
      <c r="A461" s="8"/>
    </row>
    <row r="462" ht="15">
      <c r="A462" s="8"/>
    </row>
    <row r="463" ht="15">
      <c r="A463" s="8"/>
    </row>
    <row r="464" ht="15">
      <c r="A464" s="8"/>
    </row>
    <row r="465" ht="15">
      <c r="A465" s="8"/>
    </row>
    <row r="466" ht="15">
      <c r="A466" s="8"/>
    </row>
    <row r="467" ht="15">
      <c r="A467" s="8"/>
    </row>
    <row r="468" ht="15">
      <c r="A468" s="8"/>
    </row>
    <row r="469" ht="15">
      <c r="A469" s="8"/>
    </row>
    <row r="470" ht="15">
      <c r="A470" s="8"/>
    </row>
    <row r="471" ht="15">
      <c r="A471" s="8"/>
    </row>
    <row r="472" ht="15">
      <c r="A472" s="8"/>
    </row>
    <row r="473" ht="15">
      <c r="A473" s="8"/>
    </row>
    <row r="474" ht="15">
      <c r="A474" s="8"/>
    </row>
    <row r="475" ht="15">
      <c r="A475" s="8"/>
    </row>
    <row r="476" ht="15">
      <c r="A476" s="8"/>
    </row>
    <row r="477" ht="15">
      <c r="A477" s="8"/>
    </row>
    <row r="478" ht="15">
      <c r="A478" s="8"/>
    </row>
    <row r="479" ht="15">
      <c r="A479" s="8"/>
    </row>
    <row r="480" ht="15">
      <c r="A480" s="8"/>
    </row>
    <row r="481" ht="15">
      <c r="A481" s="8"/>
    </row>
    <row r="482" ht="15">
      <c r="A482" s="8"/>
    </row>
    <row r="483" ht="15">
      <c r="A483" s="8"/>
    </row>
    <row r="484" ht="15">
      <c r="A484" s="8"/>
    </row>
    <row r="485" ht="15">
      <c r="A485" s="8"/>
    </row>
    <row r="486" ht="15">
      <c r="A486" s="8"/>
    </row>
    <row r="487" ht="15">
      <c r="A487" s="8"/>
    </row>
    <row r="488" ht="15">
      <c r="A488" s="8"/>
    </row>
    <row r="489" ht="15">
      <c r="A489" s="8"/>
    </row>
    <row r="490" ht="15">
      <c r="A490" s="8"/>
    </row>
    <row r="491" ht="15">
      <c r="A491" s="8"/>
    </row>
    <row r="492" ht="15">
      <c r="A492" s="8"/>
    </row>
    <row r="493" ht="15">
      <c r="A493" s="8"/>
    </row>
    <row r="494" ht="15">
      <c r="A494" s="8"/>
    </row>
    <row r="495" ht="15">
      <c r="A495" s="8"/>
    </row>
    <row r="496" ht="15">
      <c r="A496" s="8"/>
    </row>
    <row r="497" ht="15">
      <c r="A497" s="8"/>
    </row>
    <row r="498" ht="15">
      <c r="A498" s="8"/>
    </row>
    <row r="499" ht="15">
      <c r="A499" s="8"/>
    </row>
    <row r="500" ht="15">
      <c r="A500" s="8"/>
    </row>
    <row r="501" ht="15">
      <c r="A501" s="8"/>
    </row>
    <row r="502" ht="15">
      <c r="A502" s="8"/>
    </row>
    <row r="503" ht="15">
      <c r="A503" s="8"/>
    </row>
    <row r="504" ht="15">
      <c r="A504" s="8"/>
    </row>
    <row r="505" ht="15">
      <c r="A505" s="8"/>
    </row>
    <row r="506" ht="15">
      <c r="A506" s="8"/>
    </row>
    <row r="507" ht="15">
      <c r="A507" s="8"/>
    </row>
    <row r="508" ht="15">
      <c r="A508" s="8"/>
    </row>
    <row r="509" ht="15">
      <c r="A509" s="8"/>
    </row>
    <row r="510" ht="15">
      <c r="A510" s="8"/>
    </row>
    <row r="511" ht="15">
      <c r="A511" s="8"/>
    </row>
    <row r="512" ht="15">
      <c r="A512" s="8"/>
    </row>
    <row r="513" ht="15">
      <c r="A513" s="8"/>
    </row>
    <row r="514" ht="15">
      <c r="A514" s="8"/>
    </row>
    <row r="515" ht="15">
      <c r="A515" s="8"/>
    </row>
    <row r="516" ht="15">
      <c r="A516" s="8"/>
    </row>
    <row r="517" ht="15">
      <c r="A517" s="8"/>
    </row>
    <row r="518" ht="15">
      <c r="A518" s="8"/>
    </row>
    <row r="519" ht="15">
      <c r="A519" s="8"/>
    </row>
    <row r="520" ht="15">
      <c r="A520" s="8"/>
    </row>
    <row r="521" ht="15">
      <c r="A521" s="8"/>
    </row>
    <row r="522" ht="15">
      <c r="A522" s="8"/>
    </row>
    <row r="523" ht="15">
      <c r="A523" s="8"/>
    </row>
    <row r="524" ht="15">
      <c r="A524" s="8"/>
    </row>
    <row r="525" ht="15">
      <c r="A525" s="8"/>
    </row>
    <row r="526" ht="15">
      <c r="A526" s="8"/>
    </row>
    <row r="527" ht="15">
      <c r="A527" s="8"/>
    </row>
    <row r="528" ht="15">
      <c r="A528" s="8"/>
    </row>
    <row r="529" ht="15">
      <c r="A529" s="8"/>
    </row>
    <row r="530" ht="15">
      <c r="A530" s="8"/>
    </row>
    <row r="531" ht="15">
      <c r="A531" s="8"/>
    </row>
    <row r="532" ht="15">
      <c r="A532" s="8"/>
    </row>
    <row r="533" ht="15">
      <c r="A533" s="8"/>
    </row>
    <row r="534" ht="15">
      <c r="A534" s="8"/>
    </row>
    <row r="535" ht="15">
      <c r="A535" s="8"/>
    </row>
    <row r="536" ht="15">
      <c r="A536" s="8"/>
    </row>
    <row r="537" ht="15">
      <c r="A537" s="8"/>
    </row>
    <row r="538" ht="15">
      <c r="A538" s="8"/>
    </row>
    <row r="539" ht="15">
      <c r="A539" s="8"/>
    </row>
    <row r="540" ht="15">
      <c r="A540" s="8"/>
    </row>
    <row r="541" ht="15">
      <c r="A541" s="8"/>
    </row>
    <row r="542" ht="15">
      <c r="A542" s="8"/>
    </row>
    <row r="543" ht="15">
      <c r="A543" s="8"/>
    </row>
    <row r="544" ht="15">
      <c r="A544" s="8"/>
    </row>
    <row r="545" ht="15">
      <c r="A545" s="8"/>
    </row>
    <row r="546" ht="15">
      <c r="A546" s="8"/>
    </row>
    <row r="547" ht="15">
      <c r="A547" s="8"/>
    </row>
    <row r="548" ht="15">
      <c r="A548" s="8"/>
    </row>
    <row r="549" ht="15">
      <c r="A549" s="8"/>
    </row>
    <row r="550" ht="15">
      <c r="A550" s="8"/>
    </row>
    <row r="551" ht="15">
      <c r="A551" s="8"/>
    </row>
    <row r="552" ht="15">
      <c r="A552" s="8"/>
    </row>
    <row r="553" ht="15">
      <c r="A553" s="8"/>
    </row>
    <row r="554" ht="15">
      <c r="A554" s="8"/>
    </row>
    <row r="555" ht="15">
      <c r="A555" s="8"/>
    </row>
    <row r="556" ht="15">
      <c r="A556" s="8"/>
    </row>
    <row r="557" ht="15">
      <c r="A557" s="8"/>
    </row>
    <row r="558" ht="15">
      <c r="A558" s="8"/>
    </row>
    <row r="559" ht="15">
      <c r="A559" s="8"/>
    </row>
    <row r="560" ht="15">
      <c r="A560" s="8"/>
    </row>
    <row r="561" ht="15">
      <c r="A561" s="8"/>
    </row>
    <row r="562" ht="15">
      <c r="A562" s="8"/>
    </row>
    <row r="563" ht="15">
      <c r="A563" s="8"/>
    </row>
    <row r="564" ht="15">
      <c r="A564" s="8"/>
    </row>
    <row r="565" ht="15">
      <c r="A565" s="8"/>
    </row>
    <row r="566" ht="15">
      <c r="A566" s="8"/>
    </row>
    <row r="567" ht="15">
      <c r="A567" s="8"/>
    </row>
    <row r="568" ht="15">
      <c r="A568" s="8"/>
    </row>
    <row r="569" ht="15">
      <c r="A569" s="8"/>
    </row>
    <row r="570" ht="15">
      <c r="A570" s="8"/>
    </row>
    <row r="571" ht="15">
      <c r="A571" s="8"/>
    </row>
    <row r="572" ht="15">
      <c r="A572" s="8"/>
    </row>
    <row r="573" ht="15">
      <c r="A573" s="8"/>
    </row>
    <row r="574" ht="15">
      <c r="A574" s="8"/>
    </row>
    <row r="575" ht="15">
      <c r="A575" s="8"/>
    </row>
    <row r="576" ht="15">
      <c r="A576" s="8"/>
    </row>
    <row r="577" ht="15">
      <c r="A577" s="8"/>
    </row>
    <row r="578" ht="15">
      <c r="A578" s="8"/>
    </row>
    <row r="579" ht="15">
      <c r="A579" s="8"/>
    </row>
    <row r="580" ht="15">
      <c r="A580" s="8"/>
    </row>
    <row r="581" ht="15">
      <c r="A581" s="8"/>
    </row>
    <row r="582" ht="15">
      <c r="A582" s="8"/>
    </row>
    <row r="583" ht="15">
      <c r="A583" s="8"/>
    </row>
    <row r="584" ht="15">
      <c r="A584" s="8"/>
    </row>
    <row r="585" ht="15">
      <c r="A585" s="8"/>
    </row>
    <row r="586" ht="15">
      <c r="A586" s="8"/>
    </row>
    <row r="587" ht="15">
      <c r="A587" s="8"/>
    </row>
    <row r="588" ht="15">
      <c r="A588" s="8"/>
    </row>
    <row r="589" ht="15">
      <c r="A589" s="8"/>
    </row>
    <row r="590" ht="15">
      <c r="A590" s="8"/>
    </row>
    <row r="591" ht="15">
      <c r="A591" s="8"/>
    </row>
    <row r="592" ht="15">
      <c r="A592" s="8"/>
    </row>
    <row r="593" ht="15">
      <c r="A593" s="8"/>
    </row>
    <row r="594" ht="15">
      <c r="A594" s="8"/>
    </row>
    <row r="595" ht="15">
      <c r="A595" s="8"/>
    </row>
    <row r="596" ht="15">
      <c r="A596" s="8"/>
    </row>
    <row r="597" ht="15">
      <c r="A597" s="8"/>
    </row>
    <row r="598" ht="15">
      <c r="A598" s="8"/>
    </row>
    <row r="599" ht="15">
      <c r="A599" s="8"/>
    </row>
    <row r="600" ht="15">
      <c r="A600" s="8"/>
    </row>
    <row r="601" ht="15">
      <c r="A601" s="8"/>
    </row>
    <row r="602" ht="15">
      <c r="A602" s="8"/>
    </row>
    <row r="603" ht="15">
      <c r="A603" s="8"/>
    </row>
    <row r="604" ht="15">
      <c r="A604" s="8"/>
    </row>
    <row r="605" ht="15">
      <c r="A605" s="8"/>
    </row>
    <row r="606" ht="15">
      <c r="A606" s="8"/>
    </row>
    <row r="607" ht="15">
      <c r="A607" s="8"/>
    </row>
    <row r="608" ht="15">
      <c r="A608" s="8"/>
    </row>
    <row r="609" ht="15">
      <c r="A609" s="8"/>
    </row>
    <row r="610" ht="15">
      <c r="A610" s="8"/>
    </row>
    <row r="611" ht="15">
      <c r="A611" s="8"/>
    </row>
    <row r="612" ht="15">
      <c r="A612" s="8"/>
    </row>
    <row r="613" ht="15">
      <c r="A613" s="8"/>
    </row>
    <row r="614" ht="15">
      <c r="A614" s="8"/>
    </row>
    <row r="615" ht="15">
      <c r="A615" s="8"/>
    </row>
    <row r="616" ht="15">
      <c r="A616" s="8"/>
    </row>
    <row r="617" ht="15">
      <c r="A617" s="8"/>
    </row>
    <row r="618" ht="15">
      <c r="A618" s="8"/>
    </row>
    <row r="619" ht="15">
      <c r="A619" s="8"/>
    </row>
    <row r="620" ht="15">
      <c r="A620" s="8"/>
    </row>
    <row r="621" ht="15">
      <c r="A621" s="8"/>
    </row>
    <row r="622" ht="15">
      <c r="A622" s="8"/>
    </row>
    <row r="623" ht="15">
      <c r="A623" s="8"/>
    </row>
    <row r="624" ht="15">
      <c r="A624" s="8"/>
    </row>
    <row r="625" ht="15">
      <c r="A625" s="8"/>
    </row>
    <row r="626" ht="15">
      <c r="A626" s="8"/>
    </row>
    <row r="627" ht="15">
      <c r="A627" s="8"/>
    </row>
    <row r="628" ht="15">
      <c r="A628" s="8"/>
    </row>
    <row r="629" ht="15">
      <c r="A629" s="8"/>
    </row>
    <row r="630" ht="15">
      <c r="A630" s="8"/>
    </row>
    <row r="631" ht="15">
      <c r="A631" s="8"/>
    </row>
    <row r="632" ht="15">
      <c r="A632" s="8"/>
    </row>
    <row r="633" ht="15">
      <c r="A633" s="8"/>
    </row>
    <row r="634" ht="15">
      <c r="A634" s="8"/>
    </row>
    <row r="635" ht="15">
      <c r="A635" s="8"/>
    </row>
    <row r="636" ht="15">
      <c r="A636" s="8"/>
    </row>
    <row r="637" ht="15">
      <c r="A637" s="8"/>
    </row>
    <row r="638" ht="15">
      <c r="A638" s="8"/>
    </row>
    <row r="639" ht="15">
      <c r="A639" s="8"/>
    </row>
    <row r="640" ht="15">
      <c r="A640" s="8"/>
    </row>
    <row r="641" ht="15">
      <c r="A641" s="8"/>
    </row>
    <row r="642" ht="15">
      <c r="A642" s="8"/>
    </row>
    <row r="643" ht="15">
      <c r="A643" s="8"/>
    </row>
    <row r="644" ht="15">
      <c r="A644" s="8"/>
    </row>
    <row r="645" ht="15">
      <c r="A645" s="8"/>
    </row>
    <row r="646" ht="15">
      <c r="A646" s="8"/>
    </row>
    <row r="647" ht="15">
      <c r="A647" s="8"/>
    </row>
    <row r="648" ht="15">
      <c r="A648" s="8"/>
    </row>
    <row r="649" ht="15">
      <c r="A649" s="8"/>
    </row>
    <row r="650" ht="15">
      <c r="A650" s="8"/>
    </row>
    <row r="651" ht="15">
      <c r="A651" s="8"/>
    </row>
    <row r="652" ht="15">
      <c r="A652" s="8"/>
    </row>
    <row r="653" ht="15">
      <c r="A653" s="8"/>
    </row>
    <row r="654" ht="15">
      <c r="A654" s="8"/>
    </row>
    <row r="655" ht="15">
      <c r="A655" s="8"/>
    </row>
    <row r="656" ht="15">
      <c r="A656" s="8"/>
    </row>
    <row r="657" ht="15">
      <c r="A657" s="8"/>
    </row>
    <row r="658" ht="15">
      <c r="A658" s="8"/>
    </row>
    <row r="659" ht="15">
      <c r="A659" s="8"/>
    </row>
    <row r="660" ht="15">
      <c r="A660" s="8"/>
    </row>
    <row r="661" ht="15">
      <c r="A661" s="8"/>
    </row>
    <row r="662" ht="15">
      <c r="A662" s="8"/>
    </row>
    <row r="663" ht="15">
      <c r="A663" s="8"/>
    </row>
    <row r="664" ht="15">
      <c r="A664" s="8"/>
    </row>
    <row r="665" ht="15">
      <c r="A665" s="8"/>
    </row>
    <row r="666" ht="15">
      <c r="A666" s="8"/>
    </row>
    <row r="667" ht="15">
      <c r="A667" s="8"/>
    </row>
    <row r="668" ht="15">
      <c r="A668" s="8"/>
    </row>
    <row r="669" ht="15">
      <c r="A669" s="8"/>
    </row>
    <row r="670" ht="15">
      <c r="A670" s="8"/>
    </row>
    <row r="671" ht="15">
      <c r="A671" s="8"/>
    </row>
    <row r="672" ht="15">
      <c r="A672" s="8"/>
    </row>
    <row r="673" ht="15">
      <c r="A673" s="8"/>
    </row>
    <row r="674" ht="15">
      <c r="A674" s="8"/>
    </row>
    <row r="675" ht="15">
      <c r="A675" s="8"/>
    </row>
    <row r="676" ht="15">
      <c r="A676" s="8"/>
    </row>
    <row r="677" ht="15">
      <c r="A677" s="8"/>
    </row>
    <row r="678" ht="15">
      <c r="A678" s="8"/>
    </row>
    <row r="679" ht="15">
      <c r="A679" s="8"/>
    </row>
    <row r="680" ht="15">
      <c r="A680" s="8"/>
    </row>
    <row r="681" ht="15">
      <c r="A681" s="8"/>
    </row>
    <row r="682" ht="15">
      <c r="A682" s="8"/>
    </row>
    <row r="683" ht="15">
      <c r="A683" s="8"/>
    </row>
    <row r="684" ht="15">
      <c r="A684" s="8"/>
    </row>
    <row r="685" ht="15">
      <c r="A685" s="8"/>
    </row>
    <row r="686" ht="15">
      <c r="A686" s="8"/>
    </row>
    <row r="687" ht="15">
      <c r="A687" s="8"/>
    </row>
    <row r="688" ht="15">
      <c r="A688" s="8"/>
    </row>
    <row r="689" ht="15">
      <c r="A689" s="8"/>
    </row>
    <row r="690" ht="15">
      <c r="A690" s="8"/>
    </row>
    <row r="691" ht="15">
      <c r="A691" s="8"/>
    </row>
    <row r="692" ht="15">
      <c r="A692" s="8"/>
    </row>
    <row r="693" ht="15">
      <c r="A693" s="8"/>
    </row>
    <row r="694" ht="15">
      <c r="A694" s="8"/>
    </row>
    <row r="695" ht="15">
      <c r="A695" s="8"/>
    </row>
    <row r="696" ht="15">
      <c r="A696" s="8"/>
    </row>
    <row r="697" ht="15">
      <c r="A697" s="8"/>
    </row>
    <row r="698" ht="15">
      <c r="A698" s="8"/>
    </row>
    <row r="699" ht="15">
      <c r="A699" s="8"/>
    </row>
    <row r="700" ht="15">
      <c r="A700" s="8"/>
    </row>
    <row r="701" ht="15">
      <c r="A701" s="8"/>
    </row>
    <row r="702" ht="15">
      <c r="A702" s="8"/>
    </row>
    <row r="703" ht="15">
      <c r="A703" s="8"/>
    </row>
    <row r="704" ht="15">
      <c r="A704" s="8"/>
    </row>
    <row r="705" ht="15">
      <c r="A705" s="8"/>
    </row>
    <row r="706" ht="15">
      <c r="A706" s="8"/>
    </row>
    <row r="707" ht="15">
      <c r="A707" s="8"/>
    </row>
    <row r="708" ht="15">
      <c r="A708" s="8"/>
    </row>
    <row r="709" ht="15">
      <c r="A709" s="8"/>
    </row>
    <row r="710" ht="15">
      <c r="A710" s="8"/>
    </row>
    <row r="711" ht="15">
      <c r="A711" s="8"/>
    </row>
    <row r="712" ht="15">
      <c r="A712" s="8"/>
    </row>
    <row r="713" ht="15">
      <c r="A713" s="8"/>
    </row>
    <row r="714" ht="15">
      <c r="A714" s="8"/>
    </row>
    <row r="715" ht="15">
      <c r="A715" s="8"/>
    </row>
    <row r="716" ht="15">
      <c r="A716" s="8"/>
    </row>
    <row r="717" ht="15">
      <c r="A717" s="8"/>
    </row>
    <row r="718" ht="15">
      <c r="A718" s="8"/>
    </row>
    <row r="719" ht="15">
      <c r="A719" s="8"/>
    </row>
    <row r="720" ht="15">
      <c r="A720" s="8"/>
    </row>
    <row r="721" ht="15">
      <c r="A721" s="8"/>
    </row>
    <row r="722" ht="15">
      <c r="A722" s="8"/>
    </row>
    <row r="723" ht="15">
      <c r="A723" s="8"/>
    </row>
    <row r="724" ht="15">
      <c r="A724" s="8"/>
    </row>
    <row r="725" ht="15">
      <c r="A725" s="8"/>
    </row>
    <row r="726" ht="15">
      <c r="A726" s="8"/>
    </row>
    <row r="727" ht="15">
      <c r="A727" s="8"/>
    </row>
    <row r="728" ht="15">
      <c r="A728" s="8"/>
    </row>
    <row r="729" ht="15">
      <c r="A729" s="8"/>
    </row>
    <row r="730" ht="15">
      <c r="A730" s="8"/>
    </row>
    <row r="731" ht="15">
      <c r="A731" s="8"/>
    </row>
    <row r="732" ht="15">
      <c r="A732" s="8"/>
    </row>
    <row r="733" ht="15">
      <c r="A733" s="8"/>
    </row>
    <row r="734" ht="15">
      <c r="A734" s="8"/>
    </row>
    <row r="735" ht="15">
      <c r="A735" s="8"/>
    </row>
    <row r="736" ht="15">
      <c r="A736" s="8"/>
    </row>
    <row r="737" ht="15">
      <c r="A737" s="8"/>
    </row>
    <row r="738" ht="15">
      <c r="A738" s="8"/>
    </row>
    <row r="739" ht="15">
      <c r="A739" s="8"/>
    </row>
    <row r="740" ht="15">
      <c r="A740" s="8"/>
    </row>
    <row r="741" ht="15">
      <c r="A741" s="8"/>
    </row>
    <row r="742" ht="15">
      <c r="A742" s="8"/>
    </row>
    <row r="743" ht="15">
      <c r="A743" s="8"/>
    </row>
    <row r="744" ht="15">
      <c r="A744" s="8"/>
    </row>
    <row r="745" ht="15">
      <c r="A745" s="8"/>
    </row>
    <row r="746" ht="15">
      <c r="A746" s="8"/>
    </row>
    <row r="747" ht="15">
      <c r="A747" s="8"/>
    </row>
    <row r="748" ht="15">
      <c r="A748" s="8"/>
    </row>
    <row r="749" ht="15">
      <c r="A749" s="8"/>
    </row>
    <row r="750" ht="15">
      <c r="A750" s="8"/>
    </row>
    <row r="751" ht="15">
      <c r="A751" s="8"/>
    </row>
    <row r="752" ht="15">
      <c r="A752" s="8"/>
    </row>
    <row r="753" ht="15">
      <c r="A753" s="8"/>
    </row>
    <row r="754" ht="15">
      <c r="A754" s="8"/>
    </row>
    <row r="755" ht="15">
      <c r="A755" s="8"/>
    </row>
    <row r="756" ht="15">
      <c r="A756" s="8"/>
    </row>
    <row r="757" ht="15">
      <c r="A757" s="8"/>
    </row>
    <row r="758" ht="15">
      <c r="A758" s="8"/>
    </row>
    <row r="759" ht="15">
      <c r="A759" s="8"/>
    </row>
    <row r="760" ht="15">
      <c r="A760" s="8"/>
    </row>
    <row r="761" ht="15">
      <c r="A761" s="8"/>
    </row>
    <row r="762" ht="15">
      <c r="A762" s="8"/>
    </row>
    <row r="763" ht="15">
      <c r="A763" s="8"/>
    </row>
    <row r="764" ht="15">
      <c r="A764" s="8"/>
    </row>
    <row r="765" ht="15">
      <c r="A765" s="8"/>
    </row>
    <row r="766" ht="15">
      <c r="A766" s="8"/>
    </row>
    <row r="767" ht="15">
      <c r="A767" s="8"/>
    </row>
    <row r="768" ht="15">
      <c r="A768" s="8"/>
    </row>
    <row r="769" ht="15">
      <c r="A769" s="8"/>
    </row>
    <row r="770" ht="15">
      <c r="A770" s="8"/>
    </row>
    <row r="771" ht="15">
      <c r="A771" s="8"/>
    </row>
    <row r="772" ht="15">
      <c r="A772" s="8"/>
    </row>
    <row r="773" ht="15">
      <c r="A773" s="8"/>
    </row>
    <row r="774" ht="15">
      <c r="A774" s="8"/>
    </row>
    <row r="775" ht="15">
      <c r="A775" s="8"/>
    </row>
    <row r="776" ht="15">
      <c r="A776" s="8"/>
    </row>
    <row r="777" ht="15">
      <c r="A777" s="8"/>
    </row>
    <row r="778" ht="15">
      <c r="A778" s="8"/>
    </row>
    <row r="779" ht="15">
      <c r="A779" s="8"/>
    </row>
    <row r="780" ht="15">
      <c r="A780" s="8"/>
    </row>
    <row r="781" ht="15">
      <c r="A781" s="8"/>
    </row>
    <row r="782" ht="15">
      <c r="A782" s="8"/>
    </row>
    <row r="783" ht="15">
      <c r="A783" s="8"/>
    </row>
    <row r="784" ht="15">
      <c r="A784" s="8"/>
    </row>
    <row r="785" ht="15">
      <c r="A785" s="8"/>
    </row>
    <row r="786" ht="15">
      <c r="A786" s="8"/>
    </row>
    <row r="787" ht="15">
      <c r="A787" s="8"/>
    </row>
    <row r="788" ht="15">
      <c r="A788" s="8"/>
    </row>
    <row r="789" ht="15">
      <c r="A789" s="8"/>
    </row>
    <row r="790" ht="15">
      <c r="A790" s="8"/>
    </row>
    <row r="791" ht="15">
      <c r="A791" s="8"/>
    </row>
    <row r="792" ht="15">
      <c r="A792" s="8"/>
    </row>
    <row r="793" ht="15">
      <c r="A793" s="8"/>
    </row>
    <row r="794" ht="15">
      <c r="A794" s="8"/>
    </row>
    <row r="795" ht="15">
      <c r="A795" s="8"/>
    </row>
    <row r="796" ht="15">
      <c r="A796" s="8"/>
    </row>
    <row r="797" ht="15">
      <c r="A797" s="8"/>
    </row>
    <row r="798" ht="15">
      <c r="A798" s="8"/>
    </row>
    <row r="799" ht="15">
      <c r="A799" s="8"/>
    </row>
    <row r="800" ht="15">
      <c r="A800" s="8"/>
    </row>
    <row r="801" ht="15">
      <c r="A801" s="8"/>
    </row>
    <row r="802" ht="15">
      <c r="A802" s="8"/>
    </row>
    <row r="803" ht="15">
      <c r="A803" s="8"/>
    </row>
    <row r="804" ht="15">
      <c r="A804" s="8"/>
    </row>
    <row r="805" ht="15">
      <c r="A805" s="8"/>
    </row>
    <row r="806" ht="15">
      <c r="A806" s="8"/>
    </row>
    <row r="807" ht="15">
      <c r="A807" s="8"/>
    </row>
    <row r="808" ht="15">
      <c r="A808" s="8"/>
    </row>
    <row r="809" ht="15">
      <c r="A809" s="8"/>
    </row>
    <row r="810" ht="15">
      <c r="A810" s="8"/>
    </row>
    <row r="811" ht="15">
      <c r="A811" s="8"/>
    </row>
    <row r="812" ht="15">
      <c r="A812" s="8"/>
    </row>
    <row r="813" ht="15">
      <c r="A813" s="8"/>
    </row>
    <row r="814" ht="15">
      <c r="A814" s="8"/>
    </row>
    <row r="815" ht="15">
      <c r="A815" s="8"/>
    </row>
    <row r="816" ht="15">
      <c r="A816" s="8"/>
    </row>
    <row r="817" ht="15">
      <c r="A817" s="8"/>
    </row>
    <row r="818" ht="15">
      <c r="A818" s="8"/>
    </row>
    <row r="819" ht="15">
      <c r="A819" s="8"/>
    </row>
    <row r="820" ht="15">
      <c r="A820" s="8"/>
    </row>
    <row r="821" ht="15">
      <c r="A821" s="8"/>
    </row>
    <row r="822" ht="15">
      <c r="A822" s="8"/>
    </row>
    <row r="823" ht="15">
      <c r="A823" s="8"/>
    </row>
    <row r="824" ht="15">
      <c r="A824" s="8"/>
    </row>
    <row r="825" ht="15">
      <c r="A825" s="8"/>
    </row>
    <row r="826" ht="15">
      <c r="A826" s="8"/>
    </row>
    <row r="827" ht="15">
      <c r="A827" s="8"/>
    </row>
    <row r="828" ht="15">
      <c r="A828" s="8"/>
    </row>
    <row r="829" ht="15">
      <c r="A829" s="8"/>
    </row>
    <row r="830" ht="15">
      <c r="A830" s="8"/>
    </row>
    <row r="831" ht="15">
      <c r="A831" s="8"/>
    </row>
    <row r="832" ht="15">
      <c r="A832" s="8"/>
    </row>
    <row r="833" ht="15">
      <c r="A833" s="8"/>
    </row>
    <row r="834" ht="15">
      <c r="A834" s="8"/>
    </row>
    <row r="835" ht="15">
      <c r="A835" s="8"/>
    </row>
    <row r="836" ht="15">
      <c r="A836" s="8"/>
    </row>
    <row r="837" ht="15">
      <c r="A837" s="8"/>
    </row>
    <row r="838" ht="15">
      <c r="A838" s="8"/>
    </row>
    <row r="839" ht="15">
      <c r="A839" s="8"/>
    </row>
    <row r="840" ht="15">
      <c r="A840" s="8"/>
    </row>
    <row r="841" ht="15">
      <c r="A841" s="8"/>
    </row>
    <row r="842" ht="15">
      <c r="A842" s="8"/>
    </row>
    <row r="843" ht="15">
      <c r="A843" s="8"/>
    </row>
    <row r="844" ht="15">
      <c r="A844" s="8"/>
    </row>
    <row r="845" ht="15">
      <c r="A845" s="8"/>
    </row>
    <row r="846" ht="15">
      <c r="A846" s="8"/>
    </row>
    <row r="847" ht="15">
      <c r="A847" s="8"/>
    </row>
    <row r="848" ht="15">
      <c r="A848" s="8"/>
    </row>
    <row r="849" ht="15">
      <c r="A849" s="8"/>
    </row>
    <row r="850" ht="15">
      <c r="A850" s="8"/>
    </row>
    <row r="851" ht="15">
      <c r="A851" s="8"/>
    </row>
    <row r="852" ht="15">
      <c r="A852" s="8"/>
    </row>
    <row r="853" ht="15">
      <c r="A853" s="8"/>
    </row>
    <row r="854" ht="15">
      <c r="A854" s="8"/>
    </row>
    <row r="855" ht="15">
      <c r="A855" s="8"/>
    </row>
    <row r="856" ht="15">
      <c r="A856" s="8"/>
    </row>
    <row r="857" ht="15">
      <c r="A857" s="8"/>
    </row>
    <row r="858" ht="15">
      <c r="A858" s="8"/>
    </row>
    <row r="859" ht="15">
      <c r="A859" s="8"/>
    </row>
    <row r="860" ht="15">
      <c r="A860" s="8"/>
    </row>
    <row r="861" ht="15">
      <c r="A861" s="8"/>
    </row>
    <row r="862" ht="15">
      <c r="A862" s="8"/>
    </row>
    <row r="863" ht="15">
      <c r="A863" s="8"/>
    </row>
    <row r="864" ht="15">
      <c r="A864" s="8"/>
    </row>
    <row r="865" ht="15">
      <c r="A865" s="8"/>
    </row>
    <row r="866" ht="15">
      <c r="A866" s="8"/>
    </row>
    <row r="867" ht="15">
      <c r="A867" s="8"/>
    </row>
    <row r="868" ht="15">
      <c r="A868" s="8"/>
    </row>
    <row r="869" ht="15">
      <c r="A869" s="8"/>
    </row>
    <row r="870" ht="15">
      <c r="A870" s="8"/>
    </row>
    <row r="871" ht="15">
      <c r="A871" s="8"/>
    </row>
    <row r="872" ht="15">
      <c r="A872" s="8"/>
    </row>
    <row r="873" ht="15">
      <c r="A873" s="8"/>
    </row>
    <row r="874" ht="15">
      <c r="A874" s="8"/>
    </row>
    <row r="875" ht="15">
      <c r="A875" s="8"/>
    </row>
    <row r="876" ht="15">
      <c r="A876" s="8"/>
    </row>
    <row r="877" ht="15">
      <c r="A877" s="8"/>
    </row>
    <row r="878" ht="15">
      <c r="A878" s="8"/>
    </row>
    <row r="879" ht="15">
      <c r="A879" s="8"/>
    </row>
    <row r="880" ht="15">
      <c r="A880" s="8"/>
    </row>
    <row r="881" ht="15">
      <c r="A881" s="8"/>
    </row>
    <row r="882" ht="15">
      <c r="A882" s="8"/>
    </row>
    <row r="883" ht="15">
      <c r="A883" s="8"/>
    </row>
    <row r="884" ht="15">
      <c r="A884" s="8"/>
    </row>
    <row r="885" ht="15">
      <c r="A885" s="8"/>
    </row>
    <row r="886" ht="15">
      <c r="A886" s="8"/>
    </row>
    <row r="887" ht="15">
      <c r="A887" s="8"/>
    </row>
    <row r="888" ht="15">
      <c r="A888" s="8"/>
    </row>
    <row r="889" ht="15">
      <c r="A889" s="8"/>
    </row>
    <row r="890" ht="15">
      <c r="A890" s="8"/>
    </row>
    <row r="891" ht="15">
      <c r="A891" s="8"/>
    </row>
    <row r="892" ht="15">
      <c r="A892" s="8"/>
    </row>
    <row r="893" ht="15">
      <c r="A893" s="8"/>
    </row>
    <row r="894" ht="15">
      <c r="A894" s="8"/>
    </row>
    <row r="895" ht="15">
      <c r="A895" s="8"/>
    </row>
    <row r="896" ht="15">
      <c r="A896" s="8"/>
    </row>
    <row r="897" ht="15">
      <c r="A897" s="8"/>
    </row>
    <row r="898" ht="15">
      <c r="A898" s="8"/>
    </row>
    <row r="899" ht="15">
      <c r="A899" s="8"/>
    </row>
    <row r="900" ht="15">
      <c r="A900" s="8"/>
    </row>
    <row r="901" ht="15">
      <c r="A901" s="8"/>
    </row>
    <row r="902" ht="15">
      <c r="A902" s="8"/>
    </row>
    <row r="903" ht="15">
      <c r="A903" s="8"/>
    </row>
    <row r="904" ht="15">
      <c r="A904" s="8"/>
    </row>
    <row r="905" ht="15">
      <c r="A905" s="8"/>
    </row>
    <row r="906" ht="15">
      <c r="A906" s="8"/>
    </row>
    <row r="907" ht="15">
      <c r="A907" s="8"/>
    </row>
    <row r="908" ht="15">
      <c r="A908" s="8"/>
    </row>
    <row r="909" ht="15">
      <c r="A909" s="8"/>
    </row>
    <row r="910" ht="15">
      <c r="A910" s="8"/>
    </row>
    <row r="911" ht="15">
      <c r="A911" s="8"/>
    </row>
    <row r="912" ht="15">
      <c r="A912" s="8"/>
    </row>
    <row r="913" ht="15">
      <c r="A913" s="8"/>
    </row>
    <row r="914" ht="15">
      <c r="A914" s="8"/>
    </row>
    <row r="915" ht="15">
      <c r="A915" s="8"/>
    </row>
    <row r="916" ht="15">
      <c r="A916" s="8"/>
    </row>
    <row r="917" ht="15">
      <c r="A917" s="8"/>
    </row>
    <row r="918" ht="15">
      <c r="A918" s="8"/>
    </row>
    <row r="919" ht="15">
      <c r="A919" s="8"/>
    </row>
    <row r="920" ht="15">
      <c r="A920" s="8"/>
    </row>
    <row r="921" ht="15">
      <c r="A921" s="8"/>
    </row>
    <row r="922" ht="15">
      <c r="A922" s="8"/>
    </row>
    <row r="923" ht="15">
      <c r="A923" s="8"/>
    </row>
    <row r="924" ht="15">
      <c r="A924" s="8"/>
    </row>
    <row r="925" ht="15">
      <c r="A925" s="8"/>
    </row>
    <row r="926" ht="15">
      <c r="A926" s="8"/>
    </row>
    <row r="927" ht="15">
      <c r="A927" s="8"/>
    </row>
    <row r="928" ht="15">
      <c r="A928" s="8"/>
    </row>
    <row r="929" ht="15">
      <c r="A929" s="8"/>
    </row>
    <row r="930" ht="15">
      <c r="A930" s="8"/>
    </row>
    <row r="931" ht="15">
      <c r="A931" s="8"/>
    </row>
    <row r="932" ht="15">
      <c r="A932" s="8"/>
    </row>
    <row r="933" ht="15">
      <c r="A933" s="8"/>
    </row>
    <row r="934" ht="15">
      <c r="A934" s="8"/>
    </row>
    <row r="935" ht="15">
      <c r="A935" s="8"/>
    </row>
    <row r="936" ht="15">
      <c r="A936" s="8"/>
    </row>
    <row r="937" ht="15">
      <c r="A937" s="8"/>
    </row>
    <row r="938" ht="15">
      <c r="A938" s="8"/>
    </row>
    <row r="939" ht="15">
      <c r="A939" s="8"/>
    </row>
    <row r="940" ht="15">
      <c r="A940" s="8"/>
    </row>
    <row r="941" ht="15">
      <c r="A941" s="8"/>
    </row>
    <row r="942" ht="15">
      <c r="A942" s="8"/>
    </row>
    <row r="943" ht="15">
      <c r="A943" s="8"/>
    </row>
    <row r="944" ht="15">
      <c r="A944" s="8"/>
    </row>
    <row r="945" ht="15">
      <c r="A945" s="8"/>
    </row>
    <row r="946" ht="15">
      <c r="A946" s="8"/>
    </row>
    <row r="947" ht="15">
      <c r="A947" s="8"/>
    </row>
    <row r="948" ht="15">
      <c r="A948" s="8"/>
    </row>
    <row r="949" ht="15">
      <c r="A949" s="8"/>
    </row>
    <row r="950" ht="15">
      <c r="A950" s="8"/>
    </row>
    <row r="951" ht="15">
      <c r="A951" s="8"/>
    </row>
    <row r="952" ht="15">
      <c r="A952" s="8"/>
    </row>
    <row r="953" ht="15">
      <c r="A953" s="8"/>
    </row>
    <row r="954" ht="15">
      <c r="A954" s="8"/>
    </row>
    <row r="955" ht="15">
      <c r="A955" s="8"/>
    </row>
    <row r="956" ht="15">
      <c r="A956" s="8"/>
    </row>
    <row r="957" ht="15">
      <c r="A957" s="8"/>
    </row>
    <row r="958" ht="15">
      <c r="A958" s="8"/>
    </row>
    <row r="959" ht="15">
      <c r="A959" s="8"/>
    </row>
    <row r="960" ht="15">
      <c r="A960" s="8"/>
    </row>
    <row r="961" ht="15">
      <c r="A961" s="8"/>
    </row>
    <row r="962" ht="15">
      <c r="A962" s="8"/>
    </row>
    <row r="963" ht="15">
      <c r="A963" s="8"/>
    </row>
    <row r="964" ht="15">
      <c r="A964" s="8"/>
    </row>
    <row r="965" ht="15">
      <c r="A965" s="8"/>
    </row>
    <row r="966" ht="15">
      <c r="A966" s="8"/>
    </row>
    <row r="967" ht="15">
      <c r="A967" s="8"/>
    </row>
    <row r="968" ht="15">
      <c r="A968" s="8"/>
    </row>
    <row r="969" ht="15">
      <c r="A969" s="8"/>
    </row>
    <row r="970" ht="15">
      <c r="A970" s="8"/>
    </row>
    <row r="971" ht="15">
      <c r="A971" s="8"/>
    </row>
    <row r="972" ht="15">
      <c r="A972" s="8"/>
    </row>
    <row r="973" ht="15">
      <c r="A973" s="8"/>
    </row>
    <row r="974" ht="15">
      <c r="A974" s="8"/>
    </row>
    <row r="975" ht="15">
      <c r="A975" s="8"/>
    </row>
    <row r="976" ht="15">
      <c r="A976" s="8"/>
    </row>
    <row r="977" ht="15">
      <c r="A977" s="8"/>
    </row>
    <row r="978" ht="15">
      <c r="A978" s="8"/>
    </row>
    <row r="979" ht="15">
      <c r="A979" s="8"/>
    </row>
    <row r="980" ht="15">
      <c r="A980" s="8"/>
    </row>
    <row r="981" ht="15">
      <c r="A981" s="8"/>
    </row>
    <row r="982" ht="15">
      <c r="A982" s="8"/>
    </row>
    <row r="983" ht="15">
      <c r="A983" s="8"/>
    </row>
    <row r="984" ht="15">
      <c r="A984" s="8"/>
    </row>
    <row r="985" ht="15">
      <c r="A985" s="8"/>
    </row>
    <row r="986" ht="15">
      <c r="A986" s="8"/>
    </row>
    <row r="987" ht="15">
      <c r="A987" s="8"/>
    </row>
    <row r="988" ht="15">
      <c r="A988" s="8"/>
    </row>
    <row r="989" ht="15">
      <c r="A989" s="8"/>
    </row>
    <row r="990" ht="15">
      <c r="A990" s="8"/>
    </row>
    <row r="991" ht="15">
      <c r="A991" s="8"/>
    </row>
    <row r="992" ht="15">
      <c r="A992" s="8"/>
    </row>
    <row r="993" ht="15">
      <c r="A993" s="8"/>
    </row>
    <row r="994" ht="15">
      <c r="A994" s="8"/>
    </row>
    <row r="995" ht="15">
      <c r="A995" s="8"/>
    </row>
    <row r="996" ht="15">
      <c r="A996" s="8"/>
    </row>
    <row r="997" ht="15">
      <c r="A997" s="8"/>
    </row>
    <row r="998" ht="15">
      <c r="A998" s="8"/>
    </row>
    <row r="999" ht="15">
      <c r="A999" s="8"/>
    </row>
    <row r="1000" ht="15">
      <c r="A1000" s="8"/>
    </row>
    <row r="1001" ht="15">
      <c r="A1001" s="8"/>
    </row>
    <row r="1002" ht="15">
      <c r="A1002" s="8"/>
    </row>
    <row r="1003" ht="15">
      <c r="A1003" s="8"/>
    </row>
    <row r="1004" ht="15">
      <c r="A1004" s="8"/>
    </row>
    <row r="1005" ht="15">
      <c r="A1005" s="8"/>
    </row>
    <row r="1006" ht="15">
      <c r="A1006" s="8"/>
    </row>
    <row r="1007" ht="15">
      <c r="A1007" s="8"/>
    </row>
    <row r="1008" ht="15">
      <c r="A1008" s="8"/>
    </row>
    <row r="1009" ht="15">
      <c r="A1009" s="8"/>
    </row>
    <row r="1010" ht="15">
      <c r="A1010" s="8"/>
    </row>
    <row r="1011" ht="15">
      <c r="A1011" s="8"/>
    </row>
    <row r="1012" ht="15">
      <c r="A1012" s="8"/>
    </row>
    <row r="1013" ht="15">
      <c r="A1013" s="8"/>
    </row>
    <row r="1014" ht="15">
      <c r="A1014" s="8"/>
    </row>
    <row r="1015" ht="15">
      <c r="A1015" s="8"/>
    </row>
    <row r="1016" ht="15">
      <c r="A1016" s="8"/>
    </row>
    <row r="1017" ht="15">
      <c r="A1017" s="8"/>
    </row>
    <row r="1018" ht="15">
      <c r="A1018" s="8"/>
    </row>
    <row r="1019" ht="15">
      <c r="A1019" s="8"/>
    </row>
    <row r="1020" ht="15">
      <c r="A1020" s="8"/>
    </row>
    <row r="1021" ht="15">
      <c r="A1021" s="8"/>
    </row>
    <row r="1022" ht="15">
      <c r="A1022" s="8"/>
    </row>
    <row r="1023" ht="15">
      <c r="A1023" s="8"/>
    </row>
    <row r="1024" ht="15">
      <c r="A1024" s="8"/>
    </row>
    <row r="1025" ht="15">
      <c r="A1025" s="8"/>
    </row>
    <row r="1026" ht="15">
      <c r="A1026" s="8"/>
    </row>
    <row r="1027" ht="15">
      <c r="A1027" s="8"/>
    </row>
    <row r="1028" ht="15">
      <c r="A1028" s="8"/>
    </row>
    <row r="1029" ht="15">
      <c r="A1029" s="8"/>
    </row>
    <row r="1030" ht="15">
      <c r="A1030" s="8"/>
    </row>
    <row r="1031" ht="15">
      <c r="A1031" s="8"/>
    </row>
    <row r="1032" ht="15">
      <c r="A1032" s="8"/>
    </row>
    <row r="1033" ht="15">
      <c r="A1033" s="8"/>
    </row>
    <row r="1034" ht="15">
      <c r="A1034" s="8"/>
    </row>
    <row r="1035" ht="15">
      <c r="A1035" s="8"/>
    </row>
    <row r="1036" ht="15">
      <c r="A1036" s="8"/>
    </row>
    <row r="1037" ht="15">
      <c r="A1037" s="8"/>
    </row>
    <row r="1038" ht="15">
      <c r="A1038" s="8"/>
    </row>
    <row r="1039" ht="15">
      <c r="A1039" s="8"/>
    </row>
    <row r="1040" ht="15">
      <c r="A1040" s="8"/>
    </row>
    <row r="1041" ht="15">
      <c r="A1041" s="8"/>
    </row>
    <row r="1042" ht="15">
      <c r="A1042" s="8"/>
    </row>
    <row r="1043" ht="15">
      <c r="A1043" s="8"/>
    </row>
    <row r="1044" ht="15">
      <c r="A1044" s="8"/>
    </row>
    <row r="1045" ht="15">
      <c r="A1045" s="8"/>
    </row>
    <row r="1046" ht="15">
      <c r="A1046" s="8"/>
    </row>
    <row r="1047" ht="15">
      <c r="A1047" s="8"/>
    </row>
    <row r="1048" ht="15">
      <c r="A1048" s="8"/>
    </row>
    <row r="1049" ht="15">
      <c r="A1049" s="8"/>
    </row>
    <row r="1050" ht="15">
      <c r="A1050" s="8"/>
    </row>
    <row r="1051" ht="15">
      <c r="A1051" s="8"/>
    </row>
    <row r="1052" ht="15">
      <c r="A1052" s="8"/>
    </row>
    <row r="1053" ht="15">
      <c r="A1053" s="8"/>
    </row>
    <row r="1054" ht="15">
      <c r="A1054" s="8"/>
    </row>
    <row r="1055" ht="15">
      <c r="A1055" s="8"/>
    </row>
    <row r="1056" ht="15">
      <c r="A1056" s="8"/>
    </row>
    <row r="1057" ht="15">
      <c r="A1057" s="8"/>
    </row>
    <row r="1058" ht="15">
      <c r="A1058" s="8"/>
    </row>
    <row r="1059" ht="15">
      <c r="A1059" s="8"/>
    </row>
    <row r="1060" ht="15">
      <c r="A1060" s="8"/>
    </row>
    <row r="1061" ht="15">
      <c r="A1061" s="8"/>
    </row>
    <row r="1062" ht="15">
      <c r="A1062" s="8"/>
    </row>
    <row r="1063" ht="15">
      <c r="A1063" s="8"/>
    </row>
    <row r="1064" ht="15">
      <c r="A1064" s="8"/>
    </row>
    <row r="1065" ht="15">
      <c r="A1065" s="8"/>
    </row>
    <row r="1066" ht="15">
      <c r="A1066" s="8"/>
    </row>
    <row r="1067" ht="15">
      <c r="A1067" s="8"/>
    </row>
    <row r="1068" ht="15">
      <c r="A1068" s="8"/>
    </row>
    <row r="1069" ht="15">
      <c r="A1069" s="8"/>
    </row>
    <row r="1070" ht="15">
      <c r="A1070" s="8"/>
    </row>
    <row r="1071" ht="15">
      <c r="A1071" s="8"/>
    </row>
    <row r="1072" ht="15">
      <c r="A1072" s="8"/>
    </row>
    <row r="1073" ht="15">
      <c r="A1073" s="8"/>
    </row>
    <row r="1074" ht="15">
      <c r="A1074" s="8"/>
    </row>
    <row r="1075" ht="15">
      <c r="A1075" s="8"/>
    </row>
    <row r="1076" ht="15">
      <c r="A1076" s="8"/>
    </row>
    <row r="1077" ht="15">
      <c r="A1077" s="8"/>
    </row>
    <row r="1078" ht="15">
      <c r="A1078" s="8"/>
    </row>
    <row r="1079" ht="15">
      <c r="A1079" s="8"/>
    </row>
    <row r="1080" ht="15">
      <c r="A1080" s="8"/>
    </row>
    <row r="1081" ht="15">
      <c r="A1081" s="8"/>
    </row>
    <row r="1082" ht="15">
      <c r="A1082" s="8"/>
    </row>
    <row r="1083" ht="15">
      <c r="A1083" s="8"/>
    </row>
    <row r="1084" ht="15">
      <c r="A1084" s="8"/>
    </row>
    <row r="1085" ht="15">
      <c r="A1085" s="8"/>
    </row>
    <row r="1086" ht="15">
      <c r="A1086" s="8"/>
    </row>
    <row r="1087" ht="15">
      <c r="A1087" s="8"/>
    </row>
    <row r="1088" ht="15">
      <c r="A1088" s="8"/>
    </row>
    <row r="1089" ht="15">
      <c r="A1089" s="8"/>
    </row>
    <row r="1090" ht="15">
      <c r="A1090" s="8"/>
    </row>
    <row r="1091" ht="15">
      <c r="A1091" s="8"/>
    </row>
    <row r="1092" ht="15">
      <c r="A1092" s="8"/>
    </row>
    <row r="1093" ht="15">
      <c r="A1093" s="8"/>
    </row>
    <row r="1094" ht="15">
      <c r="A1094" s="8"/>
    </row>
    <row r="1095" ht="15">
      <c r="A1095" s="8"/>
    </row>
    <row r="1096" ht="15">
      <c r="A1096" s="8"/>
    </row>
    <row r="1097" ht="15">
      <c r="A1097" s="8"/>
    </row>
    <row r="1098" ht="15">
      <c r="A1098" s="8"/>
    </row>
    <row r="1099" ht="15">
      <c r="A1099" s="8"/>
    </row>
    <row r="1100" ht="15">
      <c r="A1100" s="8"/>
    </row>
    <row r="1101" ht="15">
      <c r="A1101" s="8"/>
    </row>
    <row r="1102" ht="15">
      <c r="A1102" s="8"/>
    </row>
    <row r="1103" ht="15">
      <c r="A1103" s="8"/>
    </row>
    <row r="1104" ht="15">
      <c r="A1104" s="8"/>
    </row>
    <row r="1105" ht="15">
      <c r="A1105" s="8"/>
    </row>
    <row r="1106" ht="15">
      <c r="A1106" s="8"/>
    </row>
    <row r="1107" ht="15">
      <c r="A1107" s="8"/>
    </row>
    <row r="1108" ht="15">
      <c r="A1108" s="8"/>
    </row>
    <row r="1109" ht="15">
      <c r="A1109" s="8"/>
    </row>
    <row r="1110" ht="15">
      <c r="A1110" s="8"/>
    </row>
    <row r="1111" ht="15">
      <c r="A1111" s="8"/>
    </row>
    <row r="1112" ht="15">
      <c r="A1112" s="8"/>
    </row>
    <row r="1113" ht="15">
      <c r="A1113" s="8"/>
    </row>
    <row r="1114" ht="15">
      <c r="A1114" s="8"/>
    </row>
    <row r="1115" ht="15">
      <c r="A1115" s="8"/>
    </row>
    <row r="1116" ht="15">
      <c r="A1116" s="8"/>
    </row>
    <row r="1117" ht="15">
      <c r="A1117" s="8"/>
    </row>
    <row r="1118" ht="15">
      <c r="A1118" s="8"/>
    </row>
    <row r="1119" ht="15">
      <c r="A1119" s="8"/>
    </row>
    <row r="1120" ht="15">
      <c r="A1120" s="8"/>
    </row>
    <row r="1121" ht="15">
      <c r="A1121" s="8"/>
    </row>
    <row r="1122" ht="15">
      <c r="A1122" s="8"/>
    </row>
    <row r="1123" ht="15">
      <c r="A1123" s="8"/>
    </row>
    <row r="1124" ht="15">
      <c r="A1124" s="8"/>
    </row>
    <row r="1125" ht="15">
      <c r="A1125" s="8"/>
    </row>
    <row r="1126" ht="15">
      <c r="A1126" s="8"/>
    </row>
    <row r="1127" ht="15">
      <c r="A1127" s="8"/>
    </row>
    <row r="1128" ht="15">
      <c r="A1128" s="8"/>
    </row>
    <row r="1129" ht="15">
      <c r="A1129" s="8"/>
    </row>
    <row r="1130" ht="15">
      <c r="A1130" s="8"/>
    </row>
    <row r="1131" ht="15">
      <c r="A1131" s="8"/>
    </row>
    <row r="1132" ht="15">
      <c r="A1132" s="8"/>
    </row>
    <row r="1133" ht="15">
      <c r="A1133" s="8"/>
    </row>
    <row r="1134" ht="15">
      <c r="A1134" s="8"/>
    </row>
    <row r="1135" ht="15">
      <c r="A1135" s="8"/>
    </row>
    <row r="1136" ht="15">
      <c r="A1136" s="8"/>
    </row>
    <row r="1137" ht="15">
      <c r="A1137" s="8"/>
    </row>
    <row r="1138" ht="15">
      <c r="A1138" s="8"/>
    </row>
    <row r="1139" ht="15">
      <c r="A1139" s="8"/>
    </row>
    <row r="1140" ht="15">
      <c r="A1140" s="8"/>
    </row>
    <row r="1141" ht="15">
      <c r="A1141" s="8"/>
    </row>
    <row r="1142" ht="15">
      <c r="A1142" s="8"/>
    </row>
    <row r="1143" ht="15">
      <c r="A1143" s="8"/>
    </row>
    <row r="1144" ht="15">
      <c r="A1144" s="8"/>
    </row>
    <row r="1145" ht="15">
      <c r="A1145" s="8"/>
    </row>
    <row r="1146" ht="15">
      <c r="A1146" s="8"/>
    </row>
    <row r="1147" ht="15">
      <c r="A1147" s="8"/>
    </row>
    <row r="1148" ht="15">
      <c r="A1148" s="8"/>
    </row>
    <row r="1149" ht="15">
      <c r="A1149" s="8"/>
    </row>
    <row r="1150" ht="15">
      <c r="A1150" s="8"/>
    </row>
    <row r="1151" ht="15">
      <c r="A1151" s="8"/>
    </row>
    <row r="1152" ht="15">
      <c r="A1152" s="8"/>
    </row>
    <row r="1153" ht="15">
      <c r="A1153" s="8"/>
    </row>
    <row r="1154" ht="15">
      <c r="A1154" s="8"/>
    </row>
    <row r="1155" ht="15">
      <c r="A1155" s="8"/>
    </row>
    <row r="1156" ht="15">
      <c r="A1156" s="8"/>
    </row>
    <row r="1157" ht="15">
      <c r="A1157" s="8"/>
    </row>
    <row r="1158" ht="15">
      <c r="A1158" s="8"/>
    </row>
    <row r="1159" ht="15">
      <c r="A1159" s="8"/>
    </row>
    <row r="1160" ht="15">
      <c r="A1160" s="8"/>
    </row>
    <row r="1161" ht="15">
      <c r="A1161" s="8"/>
    </row>
    <row r="1162" ht="15">
      <c r="A1162" s="8"/>
    </row>
    <row r="1163" ht="15">
      <c r="A1163" s="8"/>
    </row>
    <row r="1164" ht="15">
      <c r="A1164" s="8"/>
    </row>
    <row r="1165" ht="15">
      <c r="A1165" s="8"/>
    </row>
    <row r="1166" ht="15">
      <c r="A1166" s="8"/>
    </row>
    <row r="1167" ht="15">
      <c r="A1167" s="8"/>
    </row>
    <row r="1168" ht="15">
      <c r="A1168" s="8"/>
    </row>
    <row r="1169" ht="15">
      <c r="A1169" s="8"/>
    </row>
    <row r="1170" ht="15">
      <c r="A1170" s="8"/>
    </row>
    <row r="1171" ht="15">
      <c r="A1171" s="8"/>
    </row>
    <row r="1172" ht="15">
      <c r="A1172" s="8"/>
    </row>
    <row r="1173" ht="15">
      <c r="A1173" s="8"/>
    </row>
    <row r="1174" ht="15">
      <c r="A1174" s="8"/>
    </row>
    <row r="1175" ht="15">
      <c r="A1175" s="8"/>
    </row>
    <row r="1176" ht="15">
      <c r="A1176" s="8"/>
    </row>
    <row r="1177" ht="15">
      <c r="A1177" s="8"/>
    </row>
    <row r="1178" ht="15">
      <c r="A1178" s="8"/>
    </row>
    <row r="1179" ht="15">
      <c r="A1179" s="8"/>
    </row>
    <row r="1180" ht="15">
      <c r="A1180" s="8"/>
    </row>
    <row r="1181" ht="15">
      <c r="A1181" s="8"/>
    </row>
    <row r="1182" ht="15">
      <c r="A1182" s="8"/>
    </row>
    <row r="1183" ht="15">
      <c r="A1183" s="8"/>
    </row>
    <row r="1184" ht="15">
      <c r="A1184" s="8"/>
    </row>
    <row r="1185" ht="15">
      <c r="A1185" s="8"/>
    </row>
    <row r="1186" ht="15">
      <c r="A1186" s="8"/>
    </row>
    <row r="1187" ht="15">
      <c r="A1187" s="8"/>
    </row>
    <row r="1188" ht="15">
      <c r="A1188" s="8"/>
    </row>
    <row r="1189" ht="15">
      <c r="A1189" s="8"/>
    </row>
    <row r="1190" ht="15">
      <c r="A1190" s="8"/>
    </row>
    <row r="1191" ht="15">
      <c r="A1191" s="8"/>
    </row>
    <row r="1192" ht="15">
      <c r="A1192" s="8"/>
    </row>
    <row r="1193" ht="15">
      <c r="A1193" s="8"/>
    </row>
    <row r="1194" ht="15">
      <c r="A1194" s="8"/>
    </row>
    <row r="1195" ht="15">
      <c r="A1195" s="8"/>
    </row>
    <row r="1196" ht="15">
      <c r="A1196" s="8"/>
    </row>
    <row r="1197" ht="15">
      <c r="A1197" s="8"/>
    </row>
    <row r="1198" ht="15">
      <c r="A1198" s="8"/>
    </row>
    <row r="1199" ht="15">
      <c r="A1199" s="8"/>
    </row>
    <row r="1200" ht="15">
      <c r="A1200" s="8"/>
    </row>
    <row r="1201" ht="15">
      <c r="A1201" s="8"/>
    </row>
    <row r="1202" ht="15">
      <c r="A1202" s="8"/>
    </row>
    <row r="1203" ht="15">
      <c r="A1203" s="8"/>
    </row>
    <row r="1204" ht="15">
      <c r="A1204" s="8"/>
    </row>
    <row r="1205" ht="15">
      <c r="A1205" s="8"/>
    </row>
    <row r="1206" ht="15">
      <c r="A1206" s="8"/>
    </row>
    <row r="1207" ht="15">
      <c r="A1207" s="8"/>
    </row>
    <row r="1208" ht="15">
      <c r="A1208" s="8"/>
    </row>
    <row r="1209" ht="15">
      <c r="A1209" s="8"/>
    </row>
    <row r="1210" ht="15">
      <c r="A1210" s="8"/>
    </row>
    <row r="1211" ht="15">
      <c r="A1211" s="8"/>
    </row>
    <row r="1212" ht="15">
      <c r="A1212" s="8"/>
    </row>
    <row r="1213" ht="15">
      <c r="A1213" s="8"/>
    </row>
    <row r="1214" ht="15">
      <c r="A1214" s="8"/>
    </row>
    <row r="1215" ht="15">
      <c r="A1215" s="8"/>
    </row>
    <row r="1216" ht="15">
      <c r="A1216" s="8"/>
    </row>
    <row r="1217" ht="15">
      <c r="A1217" s="8"/>
    </row>
    <row r="1218" ht="15">
      <c r="A1218" s="8"/>
    </row>
    <row r="1219" ht="15">
      <c r="A1219" s="8"/>
    </row>
    <row r="1220" ht="15">
      <c r="A1220" s="8"/>
    </row>
    <row r="1221" ht="15">
      <c r="A1221" s="8"/>
    </row>
    <row r="1222" ht="15">
      <c r="A1222" s="8"/>
    </row>
    <row r="1223" ht="15">
      <c r="A1223" s="8"/>
    </row>
    <row r="1224" ht="15">
      <c r="A1224" s="8"/>
    </row>
    <row r="1225" ht="15">
      <c r="A1225" s="8"/>
    </row>
    <row r="1226" ht="15">
      <c r="A1226" s="8"/>
    </row>
    <row r="1227" ht="15">
      <c r="A1227" s="8"/>
    </row>
    <row r="1228" ht="15">
      <c r="A1228" s="8"/>
    </row>
    <row r="1229" ht="15">
      <c r="A1229" s="8"/>
    </row>
    <row r="1230" ht="15">
      <c r="A1230" s="8"/>
    </row>
    <row r="1231" ht="15">
      <c r="A1231" s="8"/>
    </row>
    <row r="1232" ht="15">
      <c r="A1232" s="8"/>
    </row>
    <row r="1233" ht="15">
      <c r="A1233" s="8"/>
    </row>
    <row r="1234" ht="15">
      <c r="A1234" s="8"/>
    </row>
    <row r="1235" ht="15">
      <c r="A1235" s="8"/>
    </row>
    <row r="1236" ht="15">
      <c r="A1236" s="8"/>
    </row>
    <row r="1237" ht="15">
      <c r="A1237" s="8"/>
    </row>
    <row r="1238" ht="15">
      <c r="A1238" s="8"/>
    </row>
    <row r="1239" ht="15">
      <c r="A1239" s="8"/>
    </row>
    <row r="1240" ht="15">
      <c r="A1240" s="8"/>
    </row>
    <row r="1241" ht="15">
      <c r="A1241" s="8"/>
    </row>
    <row r="1242" ht="15">
      <c r="A1242" s="8"/>
    </row>
    <row r="1243" ht="15">
      <c r="A1243" s="8"/>
    </row>
    <row r="1244" ht="15">
      <c r="A1244" s="8"/>
    </row>
    <row r="1245" ht="15">
      <c r="A1245" s="8"/>
    </row>
    <row r="1246" ht="15">
      <c r="A1246" s="8"/>
    </row>
    <row r="1247" ht="15">
      <c r="A1247" s="8"/>
    </row>
    <row r="1248" ht="15">
      <c r="A1248" s="8"/>
    </row>
    <row r="1249" ht="15">
      <c r="A1249" s="8"/>
    </row>
    <row r="1250" ht="15">
      <c r="A1250" s="8"/>
    </row>
    <row r="1251" ht="15">
      <c r="A1251" s="8"/>
    </row>
    <row r="1252" ht="15">
      <c r="A1252" s="8"/>
    </row>
    <row r="1253" ht="15">
      <c r="A1253" s="8"/>
    </row>
    <row r="1254" ht="15">
      <c r="A1254" s="8"/>
    </row>
    <row r="1255" ht="15">
      <c r="A1255" s="8"/>
    </row>
    <row r="1256" ht="15">
      <c r="A1256" s="8"/>
    </row>
    <row r="1257" ht="15">
      <c r="A1257" s="8"/>
    </row>
    <row r="1258" ht="15">
      <c r="A1258" s="8"/>
    </row>
    <row r="1259" ht="15">
      <c r="A1259" s="8"/>
    </row>
    <row r="1260" ht="15">
      <c r="A1260" s="8"/>
    </row>
    <row r="1261" ht="15">
      <c r="A1261" s="8"/>
    </row>
    <row r="1262" ht="15">
      <c r="A1262" s="8"/>
    </row>
    <row r="1263" ht="15">
      <c r="A1263" s="8"/>
    </row>
    <row r="1264" ht="15">
      <c r="A1264" s="8"/>
    </row>
    <row r="1265" ht="15">
      <c r="A1265" s="8"/>
    </row>
    <row r="1266" ht="15">
      <c r="A1266" s="8"/>
    </row>
    <row r="1267" ht="15">
      <c r="A1267" s="8"/>
    </row>
    <row r="1268" ht="15">
      <c r="A1268" s="8"/>
    </row>
    <row r="1269" ht="15">
      <c r="A1269" s="8"/>
    </row>
    <row r="1270" ht="15">
      <c r="A1270" s="8"/>
    </row>
    <row r="1271" ht="15">
      <c r="A1271" s="8"/>
    </row>
    <row r="1272" ht="15">
      <c r="A1272" s="8"/>
    </row>
    <row r="1273" ht="15">
      <c r="A1273" s="8"/>
    </row>
    <row r="1274" ht="15">
      <c r="A1274" s="8"/>
    </row>
    <row r="1275" ht="15">
      <c r="A1275" s="8"/>
    </row>
    <row r="1276" ht="15">
      <c r="A1276" s="8"/>
    </row>
    <row r="1277" ht="15">
      <c r="A1277" s="8"/>
    </row>
    <row r="1278" ht="15">
      <c r="A1278" s="8"/>
    </row>
    <row r="1279" ht="15">
      <c r="A1279" s="8"/>
    </row>
    <row r="1280" ht="15">
      <c r="A1280" s="8"/>
    </row>
    <row r="1281" ht="15">
      <c r="A1281" s="8"/>
    </row>
    <row r="1282" ht="15">
      <c r="A1282" s="8"/>
    </row>
    <row r="1283" ht="15">
      <c r="A1283" s="8"/>
    </row>
    <row r="1284" ht="15">
      <c r="A1284" s="8"/>
    </row>
    <row r="1285" ht="15">
      <c r="A1285" s="8"/>
    </row>
    <row r="1286" ht="15">
      <c r="A1286" s="8"/>
    </row>
    <row r="1287" ht="15">
      <c r="A1287" s="8"/>
    </row>
    <row r="1288" ht="15">
      <c r="A1288" s="8"/>
    </row>
    <row r="1289" ht="15">
      <c r="A1289" s="8"/>
    </row>
    <row r="1290" ht="15">
      <c r="A1290" s="8"/>
    </row>
    <row r="1291" ht="15">
      <c r="A1291" s="8"/>
    </row>
    <row r="1292" ht="15">
      <c r="A1292" s="8"/>
    </row>
    <row r="1293" ht="15">
      <c r="A1293" s="8"/>
    </row>
    <row r="1294" ht="15">
      <c r="A1294" s="8"/>
    </row>
    <row r="1295" ht="15">
      <c r="A1295" s="8"/>
    </row>
    <row r="1296" ht="15">
      <c r="A1296" s="8"/>
    </row>
    <row r="1297" ht="15">
      <c r="A1297" s="8"/>
    </row>
    <row r="1298" ht="15">
      <c r="A1298" s="8"/>
    </row>
    <row r="1299" ht="15">
      <c r="A1299" s="8"/>
    </row>
    <row r="1300" ht="15">
      <c r="A1300" s="8"/>
    </row>
    <row r="1301" ht="15">
      <c r="A1301" s="8"/>
    </row>
    <row r="1302" ht="15">
      <c r="A1302" s="8"/>
    </row>
    <row r="1303" ht="15">
      <c r="A1303" s="8"/>
    </row>
    <row r="1304" ht="15">
      <c r="A1304" s="8"/>
    </row>
    <row r="1305" ht="15">
      <c r="A1305" s="8"/>
    </row>
    <row r="1306" ht="15">
      <c r="A1306" s="8"/>
    </row>
    <row r="1307" ht="15">
      <c r="A1307" s="8"/>
    </row>
    <row r="1308" ht="15">
      <c r="A1308" s="8"/>
    </row>
    <row r="1309" ht="15">
      <c r="A1309" s="8"/>
    </row>
    <row r="1310" ht="15">
      <c r="A1310" s="8"/>
    </row>
    <row r="1311" ht="15">
      <c r="A1311" s="8"/>
    </row>
    <row r="1312" ht="15">
      <c r="A1312" s="8"/>
    </row>
    <row r="1313" ht="15">
      <c r="A1313" s="8"/>
    </row>
    <row r="1314" ht="15">
      <c r="A1314" s="8"/>
    </row>
    <row r="1315" ht="15">
      <c r="A1315" s="8"/>
    </row>
    <row r="1316" ht="15">
      <c r="A1316" s="8"/>
    </row>
    <row r="1317" ht="15">
      <c r="A1317" s="8"/>
    </row>
    <row r="1318" ht="15">
      <c r="A1318" s="8"/>
    </row>
    <row r="1319" ht="15">
      <c r="A1319" s="8"/>
    </row>
    <row r="1320" ht="15">
      <c r="A1320" s="8"/>
    </row>
    <row r="1321" ht="15">
      <c r="A1321" s="8"/>
    </row>
    <row r="1322" ht="15">
      <c r="A1322" s="8"/>
    </row>
    <row r="1323" ht="15">
      <c r="A1323" s="8"/>
    </row>
    <row r="1324" ht="15">
      <c r="A1324" s="8"/>
    </row>
    <row r="1325" ht="15">
      <c r="A1325" s="8"/>
    </row>
    <row r="1326" ht="15">
      <c r="A1326" s="8"/>
    </row>
    <row r="1327" ht="15">
      <c r="A1327" s="8"/>
    </row>
    <row r="1328" ht="15">
      <c r="A1328" s="8"/>
    </row>
    <row r="1329" ht="15">
      <c r="A1329" s="8"/>
    </row>
    <row r="1330" ht="15">
      <c r="A1330" s="8"/>
    </row>
    <row r="1331" ht="15">
      <c r="A1331" s="8"/>
    </row>
    <row r="1332" ht="15">
      <c r="A1332" s="8"/>
    </row>
    <row r="1333" ht="15">
      <c r="A1333" s="8"/>
    </row>
    <row r="1334" ht="15">
      <c r="A1334" s="8"/>
    </row>
    <row r="1335" ht="15">
      <c r="A1335" s="8"/>
    </row>
    <row r="1336" ht="15">
      <c r="A1336" s="8"/>
    </row>
    <row r="1337" ht="15">
      <c r="A1337" s="8"/>
    </row>
    <row r="1338" ht="15">
      <c r="A1338" s="8"/>
    </row>
    <row r="1339" ht="15">
      <c r="A1339" s="8"/>
    </row>
    <row r="1340" ht="15">
      <c r="A1340" s="8"/>
    </row>
    <row r="1341" ht="15">
      <c r="A1341" s="8"/>
    </row>
    <row r="1342" ht="15">
      <c r="A1342" s="8"/>
    </row>
    <row r="1343" ht="15">
      <c r="A1343" s="8"/>
    </row>
    <row r="1344" ht="15">
      <c r="A1344" s="8"/>
    </row>
    <row r="1345" ht="15">
      <c r="A1345" s="8"/>
    </row>
    <row r="1346" ht="15">
      <c r="A1346" s="8"/>
    </row>
    <row r="1347" ht="15">
      <c r="A1347" s="8"/>
    </row>
    <row r="1348" ht="15">
      <c r="A1348" s="8"/>
    </row>
    <row r="1349" ht="15">
      <c r="A1349" s="8"/>
    </row>
    <row r="1350" ht="15">
      <c r="A1350" s="8"/>
    </row>
    <row r="1351" ht="15">
      <c r="A1351" s="8"/>
    </row>
    <row r="1352" ht="15">
      <c r="A1352" s="8"/>
    </row>
    <row r="1353" ht="15">
      <c r="A1353" s="8"/>
    </row>
    <row r="1354" ht="15">
      <c r="A1354" s="8"/>
    </row>
    <row r="1355" ht="15">
      <c r="A1355" s="8"/>
    </row>
    <row r="1356" ht="15">
      <c r="A1356" s="8"/>
    </row>
    <row r="1357" ht="15">
      <c r="A1357" s="8"/>
    </row>
    <row r="1358" ht="15">
      <c r="A1358" s="8"/>
    </row>
    <row r="1359" ht="15">
      <c r="A1359" s="8"/>
    </row>
    <row r="1360" ht="15">
      <c r="A1360" s="8"/>
    </row>
    <row r="1361" ht="15">
      <c r="A1361" s="8"/>
    </row>
    <row r="1362" ht="15">
      <c r="A1362" s="8"/>
    </row>
    <row r="1363" ht="15">
      <c r="A1363" s="8"/>
    </row>
    <row r="1364" ht="15">
      <c r="A1364" s="8"/>
    </row>
    <row r="1365" ht="15">
      <c r="A1365" s="8"/>
    </row>
    <row r="1366" ht="15">
      <c r="A1366" s="8"/>
    </row>
    <row r="1367" ht="15">
      <c r="A1367" s="8"/>
    </row>
    <row r="1368" ht="15">
      <c r="A1368" s="8"/>
    </row>
    <row r="1369" ht="15">
      <c r="A1369" s="8"/>
    </row>
    <row r="1370" ht="15">
      <c r="A1370" s="8"/>
    </row>
    <row r="1371" ht="15">
      <c r="A1371" s="8"/>
    </row>
    <row r="1372" ht="15">
      <c r="A1372" s="8"/>
    </row>
    <row r="1373" ht="15">
      <c r="A1373" s="8"/>
    </row>
    <row r="1374" ht="15">
      <c r="A1374" s="8"/>
    </row>
    <row r="1375" ht="15">
      <c r="A1375" s="8"/>
    </row>
    <row r="1376" ht="15">
      <c r="A1376" s="8"/>
    </row>
    <row r="1377" ht="15">
      <c r="A1377" s="8"/>
    </row>
    <row r="1378" ht="15">
      <c r="A1378" s="8"/>
    </row>
    <row r="1379" ht="15">
      <c r="A1379" s="8"/>
    </row>
    <row r="1380" ht="15">
      <c r="A1380" s="8"/>
    </row>
    <row r="1381" ht="15">
      <c r="A1381" s="8"/>
    </row>
    <row r="1382" ht="15">
      <c r="A1382" s="8"/>
    </row>
    <row r="1383" ht="15">
      <c r="A1383" s="8"/>
    </row>
    <row r="1384" ht="15">
      <c r="A1384" s="8"/>
    </row>
    <row r="1385" ht="15">
      <c r="A1385" s="8"/>
    </row>
    <row r="1386" ht="15">
      <c r="A1386" s="8"/>
    </row>
    <row r="1387" ht="15">
      <c r="A1387" s="8"/>
    </row>
    <row r="1388" ht="15">
      <c r="A1388" s="8"/>
    </row>
    <row r="1389" ht="15">
      <c r="A1389" s="8"/>
    </row>
    <row r="1390" ht="15">
      <c r="A1390" s="8"/>
    </row>
    <row r="1391" ht="15">
      <c r="A1391" s="8"/>
    </row>
    <row r="1392" ht="15">
      <c r="A1392" s="8"/>
    </row>
    <row r="1393" ht="15">
      <c r="A1393" s="8"/>
    </row>
    <row r="1394" ht="15">
      <c r="A1394" s="8"/>
    </row>
    <row r="1395" ht="15">
      <c r="A1395" s="8"/>
    </row>
    <row r="1396" ht="15">
      <c r="A1396" s="8"/>
    </row>
    <row r="1397" ht="15">
      <c r="A1397" s="8"/>
    </row>
    <row r="1398" ht="15">
      <c r="A1398" s="8"/>
    </row>
    <row r="1399" ht="15">
      <c r="A1399" s="8"/>
    </row>
    <row r="1400" ht="15">
      <c r="A1400" s="8"/>
    </row>
    <row r="1401" ht="15">
      <c r="A1401" s="8"/>
    </row>
    <row r="1402" ht="15">
      <c r="A1402" s="8"/>
    </row>
    <row r="1403" ht="15">
      <c r="A1403" s="8"/>
    </row>
    <row r="1404" ht="15">
      <c r="A1404" s="8"/>
    </row>
    <row r="1405" ht="15">
      <c r="A1405" s="8"/>
    </row>
    <row r="1406" ht="15">
      <c r="A1406" s="8"/>
    </row>
    <row r="1407" ht="15">
      <c r="A1407" s="8"/>
    </row>
    <row r="1408" ht="15">
      <c r="A1408" s="8"/>
    </row>
    <row r="1409" ht="15">
      <c r="A1409" s="8"/>
    </row>
    <row r="1410" ht="15">
      <c r="A1410" s="8"/>
    </row>
    <row r="1411" ht="15">
      <c r="A1411" s="8"/>
    </row>
    <row r="1412" ht="15">
      <c r="A1412" s="8"/>
    </row>
    <row r="1413" ht="15">
      <c r="A1413" s="8"/>
    </row>
    <row r="1414" ht="15">
      <c r="A1414" s="8"/>
    </row>
    <row r="1415" ht="15">
      <c r="A1415" s="8"/>
    </row>
    <row r="1416" ht="15">
      <c r="A1416" s="8"/>
    </row>
    <row r="1417" ht="15">
      <c r="A1417" s="8"/>
    </row>
    <row r="1418" ht="15">
      <c r="A1418" s="8"/>
    </row>
    <row r="1419" ht="15">
      <c r="A1419" s="8"/>
    </row>
    <row r="1420" ht="15">
      <c r="A1420" s="8"/>
    </row>
    <row r="1421" ht="15">
      <c r="A1421" s="8"/>
    </row>
    <row r="1422" ht="15">
      <c r="A1422" s="8"/>
    </row>
    <row r="1423" ht="15">
      <c r="A1423" s="8"/>
    </row>
    <row r="1424" ht="15">
      <c r="A1424" s="8"/>
    </row>
    <row r="1425" ht="15">
      <c r="A1425" s="8"/>
    </row>
    <row r="1426" ht="15">
      <c r="A1426" s="8"/>
    </row>
    <row r="1427" ht="15">
      <c r="A1427" s="8"/>
    </row>
    <row r="1428" ht="15">
      <c r="A1428" s="8"/>
    </row>
    <row r="1429" ht="15">
      <c r="A1429" s="8"/>
    </row>
    <row r="1430" ht="15">
      <c r="A1430" s="8"/>
    </row>
    <row r="1431" ht="15">
      <c r="A1431" s="8"/>
    </row>
    <row r="1432" ht="15">
      <c r="A1432" s="8"/>
    </row>
    <row r="1433" ht="15">
      <c r="A1433" s="8"/>
    </row>
    <row r="1434" ht="15">
      <c r="A1434" s="8"/>
    </row>
    <row r="1435" ht="15">
      <c r="A1435" s="8"/>
    </row>
    <row r="1436" ht="15">
      <c r="A1436" s="8"/>
    </row>
    <row r="1437" ht="15">
      <c r="A1437" s="8"/>
    </row>
    <row r="1438" ht="15">
      <c r="A1438" s="8"/>
    </row>
    <row r="1439" ht="15">
      <c r="A1439" s="8"/>
    </row>
    <row r="1440" ht="15">
      <c r="A1440" s="8"/>
    </row>
    <row r="1441" ht="15">
      <c r="A1441" s="8"/>
    </row>
    <row r="1442" ht="15">
      <c r="A1442" s="8"/>
    </row>
    <row r="1443" ht="15">
      <c r="A1443" s="8"/>
    </row>
    <row r="1444" ht="15">
      <c r="A1444" s="8"/>
    </row>
    <row r="1445" ht="15">
      <c r="A1445" s="8"/>
    </row>
    <row r="1446" ht="15">
      <c r="A1446" s="8"/>
    </row>
    <row r="1447" ht="15">
      <c r="A1447" s="8"/>
    </row>
    <row r="1448" ht="15">
      <c r="A1448" s="8"/>
    </row>
    <row r="1449" ht="15">
      <c r="A1449" s="8"/>
    </row>
    <row r="1450" ht="15">
      <c r="A1450" s="8"/>
    </row>
    <row r="1451" ht="15">
      <c r="A1451" s="8"/>
    </row>
    <row r="1452" ht="15">
      <c r="A1452" s="8"/>
    </row>
    <row r="1453" ht="15">
      <c r="A1453" s="8"/>
    </row>
    <row r="1454" ht="15">
      <c r="A1454" s="8"/>
    </row>
    <row r="1455" ht="15">
      <c r="A1455" s="8"/>
    </row>
    <row r="1456" ht="15">
      <c r="A1456" s="8"/>
    </row>
    <row r="1457" ht="15">
      <c r="A1457" s="8"/>
    </row>
    <row r="1458" ht="15">
      <c r="A1458" s="8"/>
    </row>
    <row r="1459" ht="15">
      <c r="A1459" s="8"/>
    </row>
    <row r="1460" ht="15">
      <c r="A1460" s="8"/>
    </row>
    <row r="1461" ht="15">
      <c r="A1461" s="8"/>
    </row>
    <row r="1462" ht="15">
      <c r="A1462" s="8"/>
    </row>
    <row r="1463" ht="15">
      <c r="A1463" s="8"/>
    </row>
    <row r="1464" ht="15">
      <c r="A1464" s="8"/>
    </row>
    <row r="1465" ht="15">
      <c r="A1465" s="8"/>
    </row>
    <row r="1466" ht="15">
      <c r="A1466" s="8"/>
    </row>
    <row r="1467" ht="15">
      <c r="A1467" s="8"/>
    </row>
    <row r="1468" ht="15">
      <c r="A1468" s="8"/>
    </row>
    <row r="1469" ht="15">
      <c r="A1469" s="8"/>
    </row>
    <row r="1470" ht="15">
      <c r="A1470" s="8"/>
    </row>
    <row r="1471" ht="15">
      <c r="A1471" s="8"/>
    </row>
    <row r="1472" ht="15">
      <c r="A1472" s="8"/>
    </row>
    <row r="1473" ht="15">
      <c r="A1473" s="8"/>
    </row>
    <row r="1474" ht="15">
      <c r="A1474" s="8"/>
    </row>
    <row r="1475" ht="15">
      <c r="A1475" s="8"/>
    </row>
    <row r="1476" ht="15">
      <c r="A1476" s="8"/>
    </row>
    <row r="1477" ht="15">
      <c r="A1477" s="8"/>
    </row>
    <row r="1478" ht="15">
      <c r="A1478" s="8"/>
    </row>
    <row r="1479" ht="15">
      <c r="A1479" s="8"/>
    </row>
    <row r="1480" ht="15">
      <c r="A1480" s="8"/>
    </row>
    <row r="1481" ht="15">
      <c r="A1481" s="8"/>
    </row>
    <row r="1482" ht="15">
      <c r="A1482" s="8"/>
    </row>
    <row r="1483" ht="15">
      <c r="A1483" s="8"/>
    </row>
    <row r="1484" ht="15">
      <c r="A1484" s="8"/>
    </row>
    <row r="1485" ht="15">
      <c r="A1485" s="8"/>
    </row>
    <row r="1486" ht="15">
      <c r="A1486" s="8"/>
    </row>
    <row r="1487" ht="15">
      <c r="A1487" s="8"/>
    </row>
    <row r="1488" ht="15">
      <c r="A1488" s="8"/>
    </row>
    <row r="1489" ht="15">
      <c r="A1489" s="8"/>
    </row>
    <row r="1490" ht="15">
      <c r="A1490" s="8"/>
    </row>
    <row r="1491" ht="15">
      <c r="A1491" s="8"/>
    </row>
  </sheetData>
  <sheetProtection formatRows="0"/>
  <mergeCells count="41">
    <mergeCell ref="A133:H133"/>
    <mergeCell ref="A99:A100"/>
    <mergeCell ref="A8:A9"/>
    <mergeCell ref="A22:A23"/>
    <mergeCell ref="A33:A34"/>
    <mergeCell ref="A66:A67"/>
    <mergeCell ref="A64:A65"/>
    <mergeCell ref="A11:A12"/>
    <mergeCell ref="A87:A88"/>
    <mergeCell ref="A131:H131"/>
    <mergeCell ref="A113:A114"/>
    <mergeCell ref="B129:F129"/>
    <mergeCell ref="B130:F130"/>
    <mergeCell ref="A97:A98"/>
    <mergeCell ref="A36:A37"/>
    <mergeCell ref="A47:A48"/>
    <mergeCell ref="A58:A59"/>
    <mergeCell ref="B126:F126"/>
    <mergeCell ref="B127:F127"/>
    <mergeCell ref="A95:A96"/>
    <mergeCell ref="A72:A73"/>
    <mergeCell ref="A70:A71"/>
    <mergeCell ref="A78:A79"/>
    <mergeCell ref="A76:A77"/>
    <mergeCell ref="A102:A103"/>
    <mergeCell ref="C6:D6"/>
    <mergeCell ref="F6:H6"/>
    <mergeCell ref="A91:A92"/>
    <mergeCell ref="A89:A90"/>
    <mergeCell ref="A85:A86"/>
    <mergeCell ref="A83:A84"/>
    <mergeCell ref="A68:A69"/>
    <mergeCell ref="A6:A7"/>
    <mergeCell ref="A61:A62"/>
    <mergeCell ref="A93:A94"/>
    <mergeCell ref="A74:A75"/>
    <mergeCell ref="A1:H1"/>
    <mergeCell ref="A3:H3"/>
    <mergeCell ref="A4:H4"/>
    <mergeCell ref="A80:A81"/>
    <mergeCell ref="B6:B7"/>
  </mergeCells>
  <printOptions horizontalCentered="1"/>
  <pageMargins left="0" right="0" top="0.393700787401574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91"/>
  <sheetViews>
    <sheetView view="pageBreakPreview" zoomScaleNormal="70" zoomScaleSheetLayoutView="100" zoomScalePageLayoutView="0" workbookViewId="0" topLeftCell="A1">
      <selection activeCell="I64" sqref="I1:T16384"/>
    </sheetView>
  </sheetViews>
  <sheetFormatPr defaultColWidth="7.875" defaultRowHeight="12.75"/>
  <cols>
    <col min="1" max="1" width="57.375" style="1" customWidth="1"/>
    <col min="2" max="2" width="20.875" style="2" customWidth="1"/>
    <col min="3" max="3" width="10.00390625" style="2" customWidth="1"/>
    <col min="4" max="4" width="12.00390625" style="2" customWidth="1"/>
    <col min="5" max="5" width="12.125" style="2" customWidth="1"/>
    <col min="6" max="6" width="11.625" style="2" customWidth="1"/>
    <col min="7" max="7" width="11.50390625" style="2" customWidth="1"/>
    <col min="8" max="8" width="11.375" style="2" customWidth="1"/>
    <col min="9" max="16384" width="7.875" style="1" customWidth="1"/>
  </cols>
  <sheetData>
    <row r="1" spans="1:8" ht="37.5" customHeight="1">
      <c r="A1" s="105" t="s">
        <v>56</v>
      </c>
      <c r="B1" s="105"/>
      <c r="C1" s="105"/>
      <c r="D1" s="105"/>
      <c r="E1" s="105"/>
      <c r="F1" s="105"/>
      <c r="G1" s="105"/>
      <c r="H1" s="105"/>
    </row>
    <row r="3" spans="1:8" ht="15">
      <c r="A3" s="106" t="s">
        <v>24</v>
      </c>
      <c r="B3" s="106"/>
      <c r="C3" s="106"/>
      <c r="D3" s="106"/>
      <c r="E3" s="106"/>
      <c r="F3" s="106"/>
      <c r="G3" s="106"/>
      <c r="H3" s="106"/>
    </row>
    <row r="4" spans="1:8" ht="15" customHeight="1">
      <c r="A4" s="107" t="s">
        <v>67</v>
      </c>
      <c r="B4" s="108"/>
      <c r="C4" s="108"/>
      <c r="D4" s="108"/>
      <c r="E4" s="108"/>
      <c r="F4" s="108"/>
      <c r="G4" s="108"/>
      <c r="H4" s="108"/>
    </row>
    <row r="5" spans="6:8" ht="30.75">
      <c r="F5" s="3"/>
      <c r="G5" s="3" t="s">
        <v>57</v>
      </c>
      <c r="H5" s="3"/>
    </row>
    <row r="6" spans="1:8" ht="15" customHeight="1">
      <c r="A6" s="101" t="s">
        <v>0</v>
      </c>
      <c r="B6" s="101" t="s">
        <v>1</v>
      </c>
      <c r="C6" s="101" t="s">
        <v>2</v>
      </c>
      <c r="D6" s="101"/>
      <c r="E6" s="43" t="s">
        <v>3</v>
      </c>
      <c r="F6" s="101" t="s">
        <v>4</v>
      </c>
      <c r="G6" s="101"/>
      <c r="H6" s="101"/>
    </row>
    <row r="7" spans="1:8" ht="15">
      <c r="A7" s="101"/>
      <c r="B7" s="101"/>
      <c r="C7" s="43" t="s">
        <v>28</v>
      </c>
      <c r="D7" s="43" t="s">
        <v>29</v>
      </c>
      <c r="E7" s="43" t="s">
        <v>33</v>
      </c>
      <c r="F7" s="43" t="s">
        <v>40</v>
      </c>
      <c r="G7" s="43" t="s">
        <v>41</v>
      </c>
      <c r="H7" s="43" t="s">
        <v>42</v>
      </c>
    </row>
    <row r="8" spans="1:8" ht="15">
      <c r="A8" s="113" t="s">
        <v>25</v>
      </c>
      <c r="B8" s="43" t="s">
        <v>5</v>
      </c>
      <c r="C8" s="46">
        <f aca="true" t="shared" si="0" ref="C8:H8">C11+C22</f>
        <v>8</v>
      </c>
      <c r="D8" s="46">
        <f t="shared" si="0"/>
        <v>2</v>
      </c>
      <c r="E8" s="46">
        <f t="shared" si="0"/>
        <v>2</v>
      </c>
      <c r="F8" s="46">
        <f t="shared" si="0"/>
        <v>2</v>
      </c>
      <c r="G8" s="46">
        <f t="shared" si="0"/>
        <v>2</v>
      </c>
      <c r="H8" s="46">
        <f t="shared" si="0"/>
        <v>2</v>
      </c>
    </row>
    <row r="9" spans="1:8" ht="25.5" customHeight="1">
      <c r="A9" s="113"/>
      <c r="B9" s="47" t="s">
        <v>15</v>
      </c>
      <c r="C9" s="48"/>
      <c r="D9" s="49">
        <f>D8/C8*100</f>
        <v>25</v>
      </c>
      <c r="E9" s="49">
        <f>E8/D8*100</f>
        <v>100</v>
      </c>
      <c r="F9" s="49">
        <f>F8/E8*100</f>
        <v>100</v>
      </c>
      <c r="G9" s="49">
        <f>G8/F8*100</f>
        <v>100</v>
      </c>
      <c r="H9" s="49">
        <f>H8/G8*100</f>
        <v>100</v>
      </c>
    </row>
    <row r="10" spans="1:8" ht="15">
      <c r="A10" s="45" t="s">
        <v>12</v>
      </c>
      <c r="B10" s="43"/>
      <c r="C10" s="48"/>
      <c r="D10" s="48"/>
      <c r="E10" s="48"/>
      <c r="F10" s="48"/>
      <c r="G10" s="48"/>
      <c r="H10" s="48"/>
    </row>
    <row r="11" spans="1:8" ht="15.75">
      <c r="A11" s="102" t="s">
        <v>6</v>
      </c>
      <c r="B11" s="50" t="s">
        <v>5</v>
      </c>
      <c r="C11" s="51">
        <f aca="true" t="shared" si="1" ref="C11:H11">SUM(C14:C21)</f>
        <v>8</v>
      </c>
      <c r="D11" s="51">
        <f t="shared" si="1"/>
        <v>2</v>
      </c>
      <c r="E11" s="51">
        <f t="shared" si="1"/>
        <v>2</v>
      </c>
      <c r="F11" s="51">
        <f t="shared" si="1"/>
        <v>2</v>
      </c>
      <c r="G11" s="51">
        <f t="shared" si="1"/>
        <v>2</v>
      </c>
      <c r="H11" s="51">
        <f t="shared" si="1"/>
        <v>2</v>
      </c>
    </row>
    <row r="12" spans="1:8" ht="26.25" customHeight="1">
      <c r="A12" s="102"/>
      <c r="B12" s="47" t="s">
        <v>15</v>
      </c>
      <c r="C12" s="52"/>
      <c r="D12" s="49">
        <f>D11/C11*100</f>
        <v>25</v>
      </c>
      <c r="E12" s="49">
        <f>E11/D11*100</f>
        <v>100</v>
      </c>
      <c r="F12" s="49">
        <f>F11/E11*100</f>
        <v>100</v>
      </c>
      <c r="G12" s="49">
        <f>G11/F11*100</f>
        <v>100</v>
      </c>
      <c r="H12" s="49">
        <f>H11/G11*100</f>
        <v>100</v>
      </c>
    </row>
    <row r="13" spans="1:8" ht="15">
      <c r="A13" s="47" t="s">
        <v>7</v>
      </c>
      <c r="B13" s="47"/>
      <c r="C13" s="53"/>
      <c r="D13" s="53"/>
      <c r="E13" s="54"/>
      <c r="F13" s="54"/>
      <c r="G13" s="54"/>
      <c r="H13" s="54"/>
    </row>
    <row r="14" spans="1:8" ht="30.75">
      <c r="A14" s="55" t="s">
        <v>43</v>
      </c>
      <c r="B14" s="47" t="s">
        <v>5</v>
      </c>
      <c r="C14" s="56">
        <v>2</v>
      </c>
      <c r="D14" s="56">
        <v>1</v>
      </c>
      <c r="E14" s="56">
        <v>1</v>
      </c>
      <c r="F14" s="56">
        <v>1</v>
      </c>
      <c r="G14" s="56">
        <v>1</v>
      </c>
      <c r="H14" s="56">
        <v>1</v>
      </c>
    </row>
    <row r="15" spans="1:8" ht="15">
      <c r="A15" s="55" t="s">
        <v>34</v>
      </c>
      <c r="B15" s="47" t="s">
        <v>5</v>
      </c>
      <c r="C15" s="56">
        <v>1</v>
      </c>
      <c r="D15" s="56">
        <v>1</v>
      </c>
      <c r="E15" s="56">
        <v>1</v>
      </c>
      <c r="F15" s="56">
        <v>1</v>
      </c>
      <c r="G15" s="56">
        <v>1</v>
      </c>
      <c r="H15" s="56">
        <v>1</v>
      </c>
    </row>
    <row r="16" spans="1:8" ht="15">
      <c r="A16" s="55" t="s">
        <v>35</v>
      </c>
      <c r="B16" s="47" t="s">
        <v>5</v>
      </c>
      <c r="C16" s="56"/>
      <c r="D16" s="56"/>
      <c r="E16" s="56"/>
      <c r="F16" s="56"/>
      <c r="G16" s="56"/>
      <c r="H16" s="56"/>
    </row>
    <row r="17" spans="1:8" ht="30.75">
      <c r="A17" s="55" t="s">
        <v>36</v>
      </c>
      <c r="B17" s="47" t="s">
        <v>5</v>
      </c>
      <c r="C17" s="56">
        <v>5</v>
      </c>
      <c r="D17" s="56"/>
      <c r="E17" s="56"/>
      <c r="F17" s="56"/>
      <c r="G17" s="56"/>
      <c r="H17" s="56"/>
    </row>
    <row r="18" spans="1:8" ht="15">
      <c r="A18" s="55" t="s">
        <v>37</v>
      </c>
      <c r="B18" s="47" t="s">
        <v>5</v>
      </c>
      <c r="C18" s="56"/>
      <c r="D18" s="56"/>
      <c r="E18" s="56"/>
      <c r="F18" s="56"/>
      <c r="G18" s="56"/>
      <c r="H18" s="56"/>
    </row>
    <row r="19" spans="1:8" ht="30.75">
      <c r="A19" s="55" t="s">
        <v>55</v>
      </c>
      <c r="B19" s="47" t="s">
        <v>5</v>
      </c>
      <c r="C19" s="56"/>
      <c r="D19" s="56"/>
      <c r="E19" s="56"/>
      <c r="F19" s="56"/>
      <c r="G19" s="56"/>
      <c r="H19" s="56"/>
    </row>
    <row r="20" spans="1:8" ht="15">
      <c r="A20" s="55" t="s">
        <v>38</v>
      </c>
      <c r="B20" s="47" t="s">
        <v>5</v>
      </c>
      <c r="C20" s="56"/>
      <c r="D20" s="56"/>
      <c r="E20" s="56"/>
      <c r="F20" s="56"/>
      <c r="G20" s="56"/>
      <c r="H20" s="56"/>
    </row>
    <row r="21" spans="1:8" ht="15">
      <c r="A21" s="55" t="s">
        <v>44</v>
      </c>
      <c r="B21" s="47" t="s">
        <v>5</v>
      </c>
      <c r="C21" s="56"/>
      <c r="D21" s="56"/>
      <c r="E21" s="56"/>
      <c r="F21" s="56"/>
      <c r="G21" s="56"/>
      <c r="H21" s="56"/>
    </row>
    <row r="22" spans="1:8" ht="15.75">
      <c r="A22" s="116" t="s">
        <v>8</v>
      </c>
      <c r="B22" s="50" t="s">
        <v>9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</row>
    <row r="23" spans="1:8" ht="20.25" customHeight="1">
      <c r="A23" s="116"/>
      <c r="B23" s="47" t="s">
        <v>15</v>
      </c>
      <c r="C23" s="52"/>
      <c r="D23" s="49"/>
      <c r="E23" s="49"/>
      <c r="F23" s="49"/>
      <c r="G23" s="49"/>
      <c r="H23" s="49"/>
    </row>
    <row r="24" spans="1:8" ht="15">
      <c r="A24" s="47" t="s">
        <v>7</v>
      </c>
      <c r="B24" s="47"/>
      <c r="C24" s="57"/>
      <c r="D24" s="57"/>
      <c r="E24" s="57"/>
      <c r="F24" s="57"/>
      <c r="G24" s="57"/>
      <c r="H24" s="57"/>
    </row>
    <row r="25" spans="1:8" ht="30.75">
      <c r="A25" s="55" t="s">
        <v>43</v>
      </c>
      <c r="B25" s="47" t="s">
        <v>9</v>
      </c>
      <c r="C25" s="56"/>
      <c r="D25" s="56"/>
      <c r="E25" s="56"/>
      <c r="F25" s="56"/>
      <c r="G25" s="56"/>
      <c r="H25" s="56"/>
    </row>
    <row r="26" spans="1:8" ht="15">
      <c r="A26" s="55" t="s">
        <v>34</v>
      </c>
      <c r="B26" s="47" t="s">
        <v>9</v>
      </c>
      <c r="C26" s="56"/>
      <c r="D26" s="56"/>
      <c r="E26" s="56"/>
      <c r="F26" s="56"/>
      <c r="G26" s="56"/>
      <c r="H26" s="56"/>
    </row>
    <row r="27" spans="1:8" ht="15">
      <c r="A27" s="55" t="s">
        <v>35</v>
      </c>
      <c r="B27" s="47" t="s">
        <v>9</v>
      </c>
      <c r="C27" s="56"/>
      <c r="D27" s="56"/>
      <c r="E27" s="56"/>
      <c r="F27" s="56"/>
      <c r="G27" s="56"/>
      <c r="H27" s="56"/>
    </row>
    <row r="28" spans="1:8" ht="30.75">
      <c r="A28" s="55" t="s">
        <v>36</v>
      </c>
      <c r="B28" s="47" t="s">
        <v>9</v>
      </c>
      <c r="C28" s="56"/>
      <c r="D28" s="56"/>
      <c r="E28" s="56"/>
      <c r="F28" s="56"/>
      <c r="G28" s="56"/>
      <c r="H28" s="56"/>
    </row>
    <row r="29" spans="1:8" ht="15">
      <c r="A29" s="55" t="s">
        <v>37</v>
      </c>
      <c r="B29" s="47" t="s">
        <v>9</v>
      </c>
      <c r="C29" s="56"/>
      <c r="D29" s="56"/>
      <c r="E29" s="56"/>
      <c r="F29" s="56"/>
      <c r="G29" s="56"/>
      <c r="H29" s="56"/>
    </row>
    <row r="30" spans="1:8" ht="18.75" customHeight="1">
      <c r="A30" s="55" t="s">
        <v>55</v>
      </c>
      <c r="B30" s="47" t="s">
        <v>9</v>
      </c>
      <c r="C30" s="56"/>
      <c r="D30" s="56"/>
      <c r="E30" s="56"/>
      <c r="F30" s="56"/>
      <c r="G30" s="56"/>
      <c r="H30" s="56"/>
    </row>
    <row r="31" spans="1:8" ht="15">
      <c r="A31" s="55" t="s">
        <v>38</v>
      </c>
      <c r="B31" s="47" t="s">
        <v>9</v>
      </c>
      <c r="C31" s="56"/>
      <c r="D31" s="56"/>
      <c r="E31" s="56"/>
      <c r="F31" s="56"/>
      <c r="G31" s="56"/>
      <c r="H31" s="56"/>
    </row>
    <row r="32" spans="1:8" ht="15">
      <c r="A32" s="55" t="s">
        <v>44</v>
      </c>
      <c r="B32" s="47" t="s">
        <v>9</v>
      </c>
      <c r="C32" s="56"/>
      <c r="D32" s="56"/>
      <c r="E32" s="56"/>
      <c r="F32" s="56"/>
      <c r="G32" s="56"/>
      <c r="H32" s="56"/>
    </row>
    <row r="33" spans="1:8" ht="15.75" customHeight="1">
      <c r="A33" s="113" t="s">
        <v>32</v>
      </c>
      <c r="B33" s="43" t="s">
        <v>9</v>
      </c>
      <c r="C33" s="46">
        <f aca="true" t="shared" si="2" ref="C33:H33">C36+C47</f>
        <v>413</v>
      </c>
      <c r="D33" s="46">
        <f t="shared" si="2"/>
        <v>368</v>
      </c>
      <c r="E33" s="46">
        <f t="shared" si="2"/>
        <v>368</v>
      </c>
      <c r="F33" s="46">
        <f t="shared" si="2"/>
        <v>369</v>
      </c>
      <c r="G33" s="46">
        <f t="shared" si="2"/>
        <v>371</v>
      </c>
      <c r="H33" s="46">
        <f t="shared" si="2"/>
        <v>374</v>
      </c>
    </row>
    <row r="34" spans="1:8" ht="21" customHeight="1">
      <c r="A34" s="113"/>
      <c r="B34" s="47" t="s">
        <v>15</v>
      </c>
      <c r="C34" s="52"/>
      <c r="D34" s="49">
        <f>D33/C33*100</f>
        <v>89.10411622276028</v>
      </c>
      <c r="E34" s="49">
        <f>E33/D33*100</f>
        <v>100</v>
      </c>
      <c r="F34" s="49">
        <f>F33/E33*100</f>
        <v>100.2717391304348</v>
      </c>
      <c r="G34" s="49">
        <f>G33/F33*100</f>
        <v>100.54200542005421</v>
      </c>
      <c r="H34" s="49">
        <f>H33/G33*100</f>
        <v>100.80862533692722</v>
      </c>
    </row>
    <row r="35" spans="1:8" ht="15">
      <c r="A35" s="45" t="s">
        <v>12</v>
      </c>
      <c r="B35" s="43"/>
      <c r="C35" s="48"/>
      <c r="D35" s="48"/>
      <c r="E35" s="48"/>
      <c r="F35" s="48"/>
      <c r="G35" s="48"/>
      <c r="H35" s="48"/>
    </row>
    <row r="36" spans="1:8" ht="15.75">
      <c r="A36" s="113" t="s">
        <v>31</v>
      </c>
      <c r="B36" s="43" t="s">
        <v>9</v>
      </c>
      <c r="C36" s="51">
        <f aca="true" t="shared" si="3" ref="C36:H36">C39+C40+C41+C42+C43+C44+C45+C46</f>
        <v>413</v>
      </c>
      <c r="D36" s="51">
        <f t="shared" si="3"/>
        <v>368</v>
      </c>
      <c r="E36" s="51">
        <f>E39+E40+E41+E42+E43+E44+E45+E46</f>
        <v>368</v>
      </c>
      <c r="F36" s="51">
        <f>F39+F40+F41+F42+F43+F44+F45+F46</f>
        <v>369</v>
      </c>
      <c r="G36" s="51">
        <f t="shared" si="3"/>
        <v>371</v>
      </c>
      <c r="H36" s="51">
        <f t="shared" si="3"/>
        <v>374</v>
      </c>
    </row>
    <row r="37" spans="1:8" ht="21.75" customHeight="1">
      <c r="A37" s="113"/>
      <c r="B37" s="47" t="s">
        <v>15</v>
      </c>
      <c r="C37" s="52"/>
      <c r="D37" s="49">
        <f>D36/C36*100</f>
        <v>89.10411622276028</v>
      </c>
      <c r="E37" s="49">
        <f>E36/D36*100</f>
        <v>100</v>
      </c>
      <c r="F37" s="49">
        <f>F36/E36*100</f>
        <v>100.2717391304348</v>
      </c>
      <c r="G37" s="49">
        <f>G36/F36*100</f>
        <v>100.54200542005421</v>
      </c>
      <c r="H37" s="49">
        <f>H36/G36*100</f>
        <v>100.80862533692722</v>
      </c>
    </row>
    <row r="38" spans="1:8" ht="15">
      <c r="A38" s="58" t="s">
        <v>7</v>
      </c>
      <c r="B38" s="47"/>
      <c r="C38" s="59">
        <v>413</v>
      </c>
      <c r="D38" s="60">
        <v>368</v>
      </c>
      <c r="E38" s="61">
        <v>368</v>
      </c>
      <c r="F38" s="61">
        <v>369</v>
      </c>
      <c r="G38" s="61">
        <v>371</v>
      </c>
      <c r="H38" s="61">
        <v>374</v>
      </c>
    </row>
    <row r="39" spans="1:8" ht="30.75">
      <c r="A39" s="55" t="s">
        <v>43</v>
      </c>
      <c r="B39" s="47" t="s">
        <v>9</v>
      </c>
      <c r="C39" s="56">
        <v>271</v>
      </c>
      <c r="D39" s="56">
        <v>180</v>
      </c>
      <c r="E39" s="56">
        <v>180</v>
      </c>
      <c r="F39" s="56">
        <v>180</v>
      </c>
      <c r="G39" s="56">
        <v>181</v>
      </c>
      <c r="H39" s="56">
        <v>183</v>
      </c>
    </row>
    <row r="40" spans="1:8" ht="15">
      <c r="A40" s="55" t="s">
        <v>34</v>
      </c>
      <c r="B40" s="47" t="s">
        <v>9</v>
      </c>
      <c r="C40" s="56">
        <v>105</v>
      </c>
      <c r="D40" s="56">
        <v>188</v>
      </c>
      <c r="E40" s="56">
        <v>188</v>
      </c>
      <c r="F40" s="56">
        <v>189</v>
      </c>
      <c r="G40" s="56">
        <v>190</v>
      </c>
      <c r="H40" s="56">
        <v>191</v>
      </c>
    </row>
    <row r="41" spans="1:8" ht="15">
      <c r="A41" s="55" t="s">
        <v>35</v>
      </c>
      <c r="B41" s="47" t="s">
        <v>9</v>
      </c>
      <c r="C41" s="56"/>
      <c r="D41" s="56"/>
      <c r="E41" s="56"/>
      <c r="F41" s="56"/>
      <c r="G41" s="56"/>
      <c r="H41" s="56"/>
    </row>
    <row r="42" spans="1:8" ht="30.75">
      <c r="A42" s="55" t="s">
        <v>36</v>
      </c>
      <c r="B42" s="47" t="s">
        <v>9</v>
      </c>
      <c r="C42" s="56">
        <v>37</v>
      </c>
      <c r="D42" s="56"/>
      <c r="E42" s="56"/>
      <c r="F42" s="56"/>
      <c r="G42" s="56"/>
      <c r="H42" s="56"/>
    </row>
    <row r="43" spans="1:8" ht="15">
      <c r="A43" s="55" t="s">
        <v>37</v>
      </c>
      <c r="B43" s="47" t="s">
        <v>9</v>
      </c>
      <c r="C43" s="56"/>
      <c r="D43" s="56"/>
      <c r="E43" s="56"/>
      <c r="F43" s="56"/>
      <c r="G43" s="56"/>
      <c r="H43" s="56"/>
    </row>
    <row r="44" spans="1:8" ht="18.75" customHeight="1">
      <c r="A44" s="55" t="s">
        <v>55</v>
      </c>
      <c r="B44" s="47" t="s">
        <v>9</v>
      </c>
      <c r="C44" s="56"/>
      <c r="D44" s="56"/>
      <c r="E44" s="56"/>
      <c r="F44" s="56"/>
      <c r="G44" s="56"/>
      <c r="H44" s="56"/>
    </row>
    <row r="45" spans="1:8" ht="15">
      <c r="A45" s="55" t="s">
        <v>38</v>
      </c>
      <c r="B45" s="47" t="s">
        <v>9</v>
      </c>
      <c r="C45" s="56"/>
      <c r="D45" s="56"/>
      <c r="E45" s="56"/>
      <c r="F45" s="56"/>
      <c r="G45" s="56"/>
      <c r="H45" s="56"/>
    </row>
    <row r="46" spans="1:8" ht="15">
      <c r="A46" s="55" t="s">
        <v>44</v>
      </c>
      <c r="B46" s="47" t="s">
        <v>9</v>
      </c>
      <c r="C46" s="56"/>
      <c r="D46" s="56"/>
      <c r="E46" s="56"/>
      <c r="F46" s="56"/>
      <c r="G46" s="56"/>
      <c r="H46" s="56"/>
    </row>
    <row r="47" spans="1:8" ht="15.75">
      <c r="A47" s="113" t="s">
        <v>10</v>
      </c>
      <c r="B47" s="43" t="s">
        <v>9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</row>
    <row r="48" spans="1:8" ht="18" customHeight="1">
      <c r="A48" s="113"/>
      <c r="B48" s="47" t="s">
        <v>15</v>
      </c>
      <c r="C48" s="52"/>
      <c r="D48" s="49"/>
      <c r="E48" s="49"/>
      <c r="F48" s="49"/>
      <c r="G48" s="49"/>
      <c r="H48" s="49"/>
    </row>
    <row r="49" spans="1:8" ht="15">
      <c r="A49" s="58" t="s">
        <v>7</v>
      </c>
      <c r="B49" s="47"/>
      <c r="C49" s="62"/>
      <c r="D49" s="62"/>
      <c r="E49" s="62"/>
      <c r="F49" s="62"/>
      <c r="G49" s="62"/>
      <c r="H49" s="62"/>
    </row>
    <row r="50" spans="1:8" ht="30.75">
      <c r="A50" s="55" t="s">
        <v>43</v>
      </c>
      <c r="B50" s="47" t="s">
        <v>9</v>
      </c>
      <c r="C50" s="56"/>
      <c r="D50" s="56"/>
      <c r="E50" s="56"/>
      <c r="F50" s="56"/>
      <c r="G50" s="56"/>
      <c r="H50" s="56"/>
    </row>
    <row r="51" spans="1:8" ht="15">
      <c r="A51" s="55" t="s">
        <v>34</v>
      </c>
      <c r="B51" s="47" t="s">
        <v>9</v>
      </c>
      <c r="C51" s="56"/>
      <c r="D51" s="56"/>
      <c r="E51" s="56"/>
      <c r="F51" s="56"/>
      <c r="G51" s="56"/>
      <c r="H51" s="56"/>
    </row>
    <row r="52" spans="1:8" ht="15">
      <c r="A52" s="55" t="s">
        <v>35</v>
      </c>
      <c r="B52" s="47" t="s">
        <v>9</v>
      </c>
      <c r="C52" s="56"/>
      <c r="D52" s="56"/>
      <c r="E52" s="56"/>
      <c r="F52" s="56"/>
      <c r="G52" s="56"/>
      <c r="H52" s="56"/>
    </row>
    <row r="53" spans="1:8" ht="30.75">
      <c r="A53" s="55" t="s">
        <v>36</v>
      </c>
      <c r="B53" s="47" t="s">
        <v>9</v>
      </c>
      <c r="C53" s="56"/>
      <c r="D53" s="56"/>
      <c r="E53" s="56"/>
      <c r="F53" s="56"/>
      <c r="G53" s="56"/>
      <c r="H53" s="56"/>
    </row>
    <row r="54" spans="1:8" ht="15">
      <c r="A54" s="55" t="s">
        <v>37</v>
      </c>
      <c r="B54" s="47" t="s">
        <v>9</v>
      </c>
      <c r="C54" s="56"/>
      <c r="D54" s="56"/>
      <c r="E54" s="56"/>
      <c r="F54" s="56"/>
      <c r="G54" s="56"/>
      <c r="H54" s="56"/>
    </row>
    <row r="55" spans="1:8" ht="18.75" customHeight="1">
      <c r="A55" s="55" t="s">
        <v>55</v>
      </c>
      <c r="B55" s="47" t="s">
        <v>9</v>
      </c>
      <c r="C55" s="56"/>
      <c r="D55" s="56"/>
      <c r="E55" s="56"/>
      <c r="F55" s="56"/>
      <c r="G55" s="56"/>
      <c r="H55" s="56"/>
    </row>
    <row r="56" spans="1:8" ht="15">
      <c r="A56" s="55" t="s">
        <v>38</v>
      </c>
      <c r="B56" s="47" t="s">
        <v>9</v>
      </c>
      <c r="C56" s="56"/>
      <c r="D56" s="56"/>
      <c r="E56" s="56"/>
      <c r="F56" s="56"/>
      <c r="G56" s="56"/>
      <c r="H56" s="56"/>
    </row>
    <row r="57" spans="1:8" ht="15">
      <c r="A57" s="55" t="s">
        <v>44</v>
      </c>
      <c r="B57" s="47" t="s">
        <v>9</v>
      </c>
      <c r="C57" s="56"/>
      <c r="D57" s="56"/>
      <c r="E57" s="56"/>
      <c r="F57" s="56"/>
      <c r="G57" s="56"/>
      <c r="H57" s="56"/>
    </row>
    <row r="58" spans="1:8" ht="35.25" customHeight="1">
      <c r="A58" s="113" t="s">
        <v>58</v>
      </c>
      <c r="B58" s="43" t="s">
        <v>59</v>
      </c>
      <c r="C58" s="48">
        <f aca="true" t="shared" si="4" ref="C58:H58">C61+C80</f>
        <v>4341.138566131986</v>
      </c>
      <c r="D58" s="48">
        <f t="shared" si="4"/>
        <v>350.599</v>
      </c>
      <c r="E58" s="48">
        <f t="shared" si="4"/>
        <v>297.79813177050966</v>
      </c>
      <c r="F58" s="48">
        <f t="shared" si="4"/>
        <v>314.7726252814287</v>
      </c>
      <c r="G58" s="48">
        <f t="shared" si="4"/>
        <v>327.3635302926858</v>
      </c>
      <c r="H58" s="48">
        <f t="shared" si="4"/>
        <v>340.4580715043933</v>
      </c>
    </row>
    <row r="59" spans="1:8" ht="21.75" customHeight="1">
      <c r="A59" s="113"/>
      <c r="B59" s="47" t="s">
        <v>15</v>
      </c>
      <c r="C59" s="48"/>
      <c r="D59" s="49">
        <f>D58/C58*100</f>
        <v>8.0761992426422</v>
      </c>
      <c r="E59" s="49">
        <f>E58/D58*100</f>
        <v>84.93981208460653</v>
      </c>
      <c r="F59" s="49">
        <f>F58/E58*100</f>
        <v>105.69999999999999</v>
      </c>
      <c r="G59" s="49">
        <f>G58/F58*100</f>
        <v>103.99999999999999</v>
      </c>
      <c r="H59" s="49">
        <f>H58/G58*100</f>
        <v>104</v>
      </c>
    </row>
    <row r="60" spans="1:8" ht="15">
      <c r="A60" s="45" t="s">
        <v>12</v>
      </c>
      <c r="B60" s="43"/>
      <c r="C60" s="48"/>
      <c r="D60" s="48"/>
      <c r="E60" s="48"/>
      <c r="F60" s="48"/>
      <c r="G60" s="48"/>
      <c r="H60" s="48"/>
    </row>
    <row r="61" spans="1:8" ht="32.25">
      <c r="A61" s="102" t="s">
        <v>20</v>
      </c>
      <c r="B61" s="50" t="s">
        <v>59</v>
      </c>
      <c r="C61" s="52">
        <f aca="true" t="shared" si="5" ref="C61:H61">C64+C66+C68+C70+C72+C74+C76+C78</f>
        <v>4341.138566131986</v>
      </c>
      <c r="D61" s="52">
        <f t="shared" si="5"/>
        <v>350.599</v>
      </c>
      <c r="E61" s="52">
        <f t="shared" si="5"/>
        <v>297.79813177050966</v>
      </c>
      <c r="F61" s="52">
        <f t="shared" si="5"/>
        <v>314.7726252814287</v>
      </c>
      <c r="G61" s="52">
        <f t="shared" si="5"/>
        <v>327.3635302926858</v>
      </c>
      <c r="H61" s="52">
        <f t="shared" si="5"/>
        <v>340.4580715043933</v>
      </c>
    </row>
    <row r="62" spans="1:8" ht="20.25" customHeight="1">
      <c r="A62" s="102"/>
      <c r="B62" s="63" t="s">
        <v>15</v>
      </c>
      <c r="C62" s="52"/>
      <c r="D62" s="64">
        <f>D61/C61*100</f>
        <v>8.0761992426422</v>
      </c>
      <c r="E62" s="64">
        <f>E61/D61*100</f>
        <v>84.93981208460653</v>
      </c>
      <c r="F62" s="64">
        <f>F61/E61*100</f>
        <v>105.69999999999999</v>
      </c>
      <c r="G62" s="64">
        <f>G61/F61*100</f>
        <v>103.99999999999999</v>
      </c>
      <c r="H62" s="64">
        <f>H61/G61*100</f>
        <v>104</v>
      </c>
    </row>
    <row r="63" spans="1:8" ht="15">
      <c r="A63" s="58" t="s">
        <v>7</v>
      </c>
      <c r="B63" s="63"/>
      <c r="C63" s="65"/>
      <c r="D63" s="66">
        <v>350.599</v>
      </c>
      <c r="E63" s="67">
        <v>297.79813177050966</v>
      </c>
      <c r="F63" s="67">
        <v>314.7726252814287</v>
      </c>
      <c r="G63" s="67">
        <v>327.3635302926858</v>
      </c>
      <c r="H63" s="67">
        <v>340.4580715043933</v>
      </c>
    </row>
    <row r="64" spans="1:8" ht="30.75">
      <c r="A64" s="109" t="s">
        <v>43</v>
      </c>
      <c r="B64" s="47" t="s">
        <v>59</v>
      </c>
      <c r="C64" s="68">
        <v>978.5385661319863</v>
      </c>
      <c r="D64" s="68">
        <v>229.269283065993</v>
      </c>
      <c r="E64" s="69">
        <v>194.74089820397907</v>
      </c>
      <c r="F64" s="69">
        <v>205.84112940160588</v>
      </c>
      <c r="G64" s="69">
        <v>214.0747745776701</v>
      </c>
      <c r="H64" s="69">
        <v>222.63776556077693</v>
      </c>
    </row>
    <row r="65" spans="1:8" ht="21" customHeight="1">
      <c r="A65" s="110"/>
      <c r="B65" s="47" t="s">
        <v>15</v>
      </c>
      <c r="C65" s="69"/>
      <c r="D65" s="68">
        <f>D64/C64*100</f>
        <v>23.429764651204245</v>
      </c>
      <c r="E65" s="68">
        <f>E64/D64*100</f>
        <v>84.93981208460653</v>
      </c>
      <c r="F65" s="68">
        <f>F64/E64*100</f>
        <v>105.69999999999999</v>
      </c>
      <c r="G65" s="68">
        <f>G64/F64*100</f>
        <v>103.99999999999999</v>
      </c>
      <c r="H65" s="68">
        <f>H64/G64*100</f>
        <v>104</v>
      </c>
    </row>
    <row r="66" spans="1:8" ht="30.75">
      <c r="A66" s="109" t="s">
        <v>34</v>
      </c>
      <c r="B66" s="47" t="s">
        <v>59</v>
      </c>
      <c r="C66" s="68">
        <v>574.3</v>
      </c>
      <c r="D66" s="69">
        <v>121.329716934007</v>
      </c>
      <c r="E66" s="69">
        <v>103.05723356653057</v>
      </c>
      <c r="F66" s="69">
        <v>108.93149587982282</v>
      </c>
      <c r="G66" s="69">
        <v>113.28875571501572</v>
      </c>
      <c r="H66" s="69">
        <v>117.82030594361636</v>
      </c>
    </row>
    <row r="67" spans="1:8" ht="22.5" customHeight="1">
      <c r="A67" s="110"/>
      <c r="B67" s="47" t="s">
        <v>15</v>
      </c>
      <c r="C67" s="69"/>
      <c r="D67" s="68">
        <f>D66/C66*100</f>
        <v>21.126539601951418</v>
      </c>
      <c r="E67" s="68">
        <f>E66/D66*100</f>
        <v>84.93981208460653</v>
      </c>
      <c r="F67" s="68">
        <f>F66/E66*100</f>
        <v>105.70000000000002</v>
      </c>
      <c r="G67" s="68">
        <f>G66/F66*100</f>
        <v>104</v>
      </c>
      <c r="H67" s="68">
        <f>H66/G66*100</f>
        <v>104</v>
      </c>
    </row>
    <row r="68" spans="1:8" ht="30.75">
      <c r="A68" s="109" t="s">
        <v>35</v>
      </c>
      <c r="B68" s="47" t="s">
        <v>59</v>
      </c>
      <c r="C68" s="69"/>
      <c r="D68" s="69"/>
      <c r="E68" s="69"/>
      <c r="F68" s="69"/>
      <c r="G68" s="69"/>
      <c r="H68" s="69"/>
    </row>
    <row r="69" spans="1:8" ht="20.25" customHeight="1">
      <c r="A69" s="110"/>
      <c r="B69" s="47" t="s">
        <v>15</v>
      </c>
      <c r="C69" s="70"/>
      <c r="D69" s="68"/>
      <c r="E69" s="68"/>
      <c r="F69" s="68"/>
      <c r="G69" s="68"/>
      <c r="H69" s="68"/>
    </row>
    <row r="70" spans="1:8" ht="30.75">
      <c r="A70" s="109" t="s">
        <v>36</v>
      </c>
      <c r="B70" s="47" t="s">
        <v>59</v>
      </c>
      <c r="C70" s="68">
        <v>2788.3</v>
      </c>
      <c r="D70" s="69"/>
      <c r="E70" s="69"/>
      <c r="F70" s="69"/>
      <c r="G70" s="69"/>
      <c r="H70" s="69"/>
    </row>
    <row r="71" spans="1:8" ht="21.75" customHeight="1">
      <c r="A71" s="110"/>
      <c r="B71" s="47" t="s">
        <v>15</v>
      </c>
      <c r="C71" s="70"/>
      <c r="D71" s="68"/>
      <c r="E71" s="68"/>
      <c r="F71" s="68"/>
      <c r="G71" s="68"/>
      <c r="H71" s="68"/>
    </row>
    <row r="72" spans="1:8" ht="30.75">
      <c r="A72" s="109" t="s">
        <v>37</v>
      </c>
      <c r="B72" s="47" t="s">
        <v>59</v>
      </c>
      <c r="C72" s="69"/>
      <c r="D72" s="69"/>
      <c r="E72" s="69"/>
      <c r="F72" s="69"/>
      <c r="G72" s="69"/>
      <c r="H72" s="69"/>
    </row>
    <row r="73" spans="1:8" ht="24" customHeight="1">
      <c r="A73" s="110"/>
      <c r="B73" s="47" t="s">
        <v>15</v>
      </c>
      <c r="C73" s="70"/>
      <c r="D73" s="68"/>
      <c r="E73" s="68"/>
      <c r="F73" s="68"/>
      <c r="G73" s="68"/>
      <c r="H73" s="68"/>
    </row>
    <row r="74" spans="1:8" ht="29.25" customHeight="1">
      <c r="A74" s="103" t="s">
        <v>55</v>
      </c>
      <c r="B74" s="47" t="s">
        <v>59</v>
      </c>
      <c r="C74" s="56"/>
      <c r="D74" s="56"/>
      <c r="E74" s="56"/>
      <c r="F74" s="56"/>
      <c r="G74" s="56"/>
      <c r="H74" s="56"/>
    </row>
    <row r="75" spans="1:8" ht="29.25" customHeight="1">
      <c r="A75" s="104"/>
      <c r="B75" s="47" t="s">
        <v>15</v>
      </c>
      <c r="C75" s="56"/>
      <c r="D75" s="56"/>
      <c r="E75" s="56"/>
      <c r="F75" s="56"/>
      <c r="G75" s="56"/>
      <c r="H75" s="56"/>
    </row>
    <row r="76" spans="1:8" ht="30.75">
      <c r="A76" s="109" t="s">
        <v>38</v>
      </c>
      <c r="B76" s="47" t="s">
        <v>59</v>
      </c>
      <c r="C76" s="69"/>
      <c r="D76" s="69"/>
      <c r="E76" s="69"/>
      <c r="F76" s="69"/>
      <c r="G76" s="69"/>
      <c r="H76" s="69"/>
    </row>
    <row r="77" spans="1:8" ht="21" customHeight="1">
      <c r="A77" s="110"/>
      <c r="B77" s="47" t="s">
        <v>15</v>
      </c>
      <c r="C77" s="70"/>
      <c r="D77" s="68"/>
      <c r="E77" s="68"/>
      <c r="F77" s="68"/>
      <c r="G77" s="68"/>
      <c r="H77" s="68"/>
    </row>
    <row r="78" spans="1:8" ht="30.75">
      <c r="A78" s="109" t="s">
        <v>44</v>
      </c>
      <c r="B78" s="47" t="s">
        <v>59</v>
      </c>
      <c r="C78" s="69"/>
      <c r="D78" s="69"/>
      <c r="E78" s="69"/>
      <c r="F78" s="69"/>
      <c r="G78" s="69"/>
      <c r="H78" s="69"/>
    </row>
    <row r="79" spans="1:8" ht="24" customHeight="1">
      <c r="A79" s="110"/>
      <c r="B79" s="47" t="s">
        <v>15</v>
      </c>
      <c r="C79" s="70"/>
      <c r="D79" s="68"/>
      <c r="E79" s="68"/>
      <c r="F79" s="68"/>
      <c r="G79" s="68"/>
      <c r="H79" s="68"/>
    </row>
    <row r="80" spans="1:8" ht="32.25">
      <c r="A80" s="102" t="s">
        <v>21</v>
      </c>
      <c r="B80" s="50" t="s">
        <v>59</v>
      </c>
      <c r="C80" s="71">
        <v>0</v>
      </c>
      <c r="D80" s="71">
        <v>0</v>
      </c>
      <c r="E80" s="71">
        <v>0</v>
      </c>
      <c r="F80" s="71">
        <v>0</v>
      </c>
      <c r="G80" s="71">
        <v>0</v>
      </c>
      <c r="H80" s="71">
        <v>0</v>
      </c>
    </row>
    <row r="81" spans="1:8" ht="18.75" customHeight="1">
      <c r="A81" s="102"/>
      <c r="B81" s="63" t="s">
        <v>15</v>
      </c>
      <c r="C81" s="72"/>
      <c r="D81" s="73"/>
      <c r="E81" s="73"/>
      <c r="F81" s="73"/>
      <c r="G81" s="73"/>
      <c r="H81" s="73"/>
    </row>
    <row r="82" spans="1:8" ht="15">
      <c r="A82" s="58" t="s">
        <v>7</v>
      </c>
      <c r="B82" s="63"/>
      <c r="C82" s="74"/>
      <c r="D82" s="73"/>
      <c r="E82" s="73"/>
      <c r="F82" s="73"/>
      <c r="G82" s="73"/>
      <c r="H82" s="73"/>
    </row>
    <row r="83" spans="1:8" ht="30.75">
      <c r="A83" s="109" t="s">
        <v>43</v>
      </c>
      <c r="B83" s="47" t="s">
        <v>59</v>
      </c>
      <c r="C83" s="69"/>
      <c r="D83" s="69"/>
      <c r="E83" s="69"/>
      <c r="F83" s="69"/>
      <c r="G83" s="69"/>
      <c r="H83" s="69"/>
    </row>
    <row r="84" spans="1:8" ht="24" customHeight="1">
      <c r="A84" s="110"/>
      <c r="B84" s="47" t="s">
        <v>15</v>
      </c>
      <c r="C84" s="69"/>
      <c r="D84" s="68"/>
      <c r="E84" s="68"/>
      <c r="F84" s="68"/>
      <c r="G84" s="68"/>
      <c r="H84" s="68"/>
    </row>
    <row r="85" spans="1:8" ht="30.75">
      <c r="A85" s="109" t="s">
        <v>34</v>
      </c>
      <c r="B85" s="47" t="s">
        <v>59</v>
      </c>
      <c r="C85" s="69"/>
      <c r="D85" s="69"/>
      <c r="E85" s="69"/>
      <c r="F85" s="69"/>
      <c r="G85" s="69"/>
      <c r="H85" s="69"/>
    </row>
    <row r="86" spans="1:8" ht="22.5" customHeight="1">
      <c r="A86" s="110"/>
      <c r="B86" s="47" t="s">
        <v>15</v>
      </c>
      <c r="C86" s="69"/>
      <c r="D86" s="68"/>
      <c r="E86" s="68"/>
      <c r="F86" s="68"/>
      <c r="G86" s="68"/>
      <c r="H86" s="68"/>
    </row>
    <row r="87" spans="1:8" ht="30.75">
      <c r="A87" s="109" t="s">
        <v>35</v>
      </c>
      <c r="B87" s="47" t="s">
        <v>59</v>
      </c>
      <c r="C87" s="69"/>
      <c r="D87" s="69"/>
      <c r="E87" s="69"/>
      <c r="F87" s="69"/>
      <c r="G87" s="69"/>
      <c r="H87" s="69"/>
    </row>
    <row r="88" spans="1:8" ht="20.25" customHeight="1">
      <c r="A88" s="110"/>
      <c r="B88" s="47" t="s">
        <v>15</v>
      </c>
      <c r="C88" s="70"/>
      <c r="D88" s="68"/>
      <c r="E88" s="68"/>
      <c r="F88" s="68"/>
      <c r="G88" s="68"/>
      <c r="H88" s="68"/>
    </row>
    <row r="89" spans="1:8" ht="30.75">
      <c r="A89" s="109" t="s">
        <v>36</v>
      </c>
      <c r="B89" s="47" t="s">
        <v>59</v>
      </c>
      <c r="C89" s="69"/>
      <c r="D89" s="69"/>
      <c r="E89" s="69"/>
      <c r="F89" s="69"/>
      <c r="G89" s="69"/>
      <c r="H89" s="69"/>
    </row>
    <row r="90" spans="1:8" ht="24.75" customHeight="1">
      <c r="A90" s="110"/>
      <c r="B90" s="47" t="s">
        <v>15</v>
      </c>
      <c r="C90" s="70"/>
      <c r="D90" s="68"/>
      <c r="E90" s="68"/>
      <c r="F90" s="68"/>
      <c r="G90" s="68"/>
      <c r="H90" s="68"/>
    </row>
    <row r="91" spans="1:8" ht="31.5" customHeight="1">
      <c r="A91" s="109" t="s">
        <v>37</v>
      </c>
      <c r="B91" s="47" t="s">
        <v>59</v>
      </c>
      <c r="C91" s="69"/>
      <c r="D91" s="69"/>
      <c r="E91" s="69"/>
      <c r="F91" s="69"/>
      <c r="G91" s="69"/>
      <c r="H91" s="69"/>
    </row>
    <row r="92" spans="1:8" ht="24.75" customHeight="1">
      <c r="A92" s="110"/>
      <c r="B92" s="47" t="s">
        <v>15</v>
      </c>
      <c r="C92" s="70"/>
      <c r="D92" s="68"/>
      <c r="E92" s="68"/>
      <c r="F92" s="68"/>
      <c r="G92" s="68"/>
      <c r="H92" s="68"/>
    </row>
    <row r="93" spans="1:8" ht="31.5" customHeight="1">
      <c r="A93" s="103" t="s">
        <v>55</v>
      </c>
      <c r="B93" s="47" t="s">
        <v>59</v>
      </c>
      <c r="C93" s="70"/>
      <c r="D93" s="68"/>
      <c r="E93" s="68"/>
      <c r="F93" s="68"/>
      <c r="G93" s="68"/>
      <c r="H93" s="68"/>
    </row>
    <row r="94" spans="1:8" ht="24.75" customHeight="1">
      <c r="A94" s="104"/>
      <c r="B94" s="47" t="s">
        <v>15</v>
      </c>
      <c r="C94" s="70"/>
      <c r="D94" s="68"/>
      <c r="E94" s="68"/>
      <c r="F94" s="68"/>
      <c r="G94" s="68"/>
      <c r="H94" s="68"/>
    </row>
    <row r="95" spans="1:8" ht="30.75">
      <c r="A95" s="109" t="s">
        <v>38</v>
      </c>
      <c r="B95" s="47" t="s">
        <v>59</v>
      </c>
      <c r="C95" s="69"/>
      <c r="D95" s="69"/>
      <c r="E95" s="69"/>
      <c r="F95" s="69"/>
      <c r="G95" s="69"/>
      <c r="H95" s="69"/>
    </row>
    <row r="96" spans="1:8" ht="22.5" customHeight="1">
      <c r="A96" s="110"/>
      <c r="B96" s="47" t="s">
        <v>15</v>
      </c>
      <c r="C96" s="70"/>
      <c r="D96" s="68"/>
      <c r="E96" s="68"/>
      <c r="F96" s="68"/>
      <c r="G96" s="68"/>
      <c r="H96" s="68"/>
    </row>
    <row r="97" spans="1:8" ht="30.75">
      <c r="A97" s="109" t="s">
        <v>44</v>
      </c>
      <c r="B97" s="47" t="s">
        <v>59</v>
      </c>
      <c r="C97" s="69"/>
      <c r="D97" s="69"/>
      <c r="E97" s="69"/>
      <c r="F97" s="69"/>
      <c r="G97" s="69"/>
      <c r="H97" s="69"/>
    </row>
    <row r="98" spans="1:8" ht="24" customHeight="1">
      <c r="A98" s="110"/>
      <c r="B98" s="47" t="s">
        <v>15</v>
      </c>
      <c r="C98" s="70"/>
      <c r="D98" s="68"/>
      <c r="E98" s="68"/>
      <c r="F98" s="68"/>
      <c r="G98" s="68"/>
      <c r="H98" s="68"/>
    </row>
    <row r="99" spans="1:8" ht="15">
      <c r="A99" s="113" t="s">
        <v>27</v>
      </c>
      <c r="B99" s="43" t="s">
        <v>11</v>
      </c>
      <c r="C99" s="75">
        <f aca="true" t="shared" si="6" ref="C99:H99">C102+C113</f>
        <v>15.112400000000001</v>
      </c>
      <c r="D99" s="75">
        <f t="shared" si="6"/>
        <v>31.667</v>
      </c>
      <c r="E99" s="75">
        <f t="shared" si="6"/>
        <v>26.7</v>
      </c>
      <c r="F99" s="75">
        <f t="shared" si="6"/>
        <v>27.799999999999997</v>
      </c>
      <c r="G99" s="75">
        <f t="shared" si="6"/>
        <v>28.9</v>
      </c>
      <c r="H99" s="75">
        <f t="shared" si="6"/>
        <v>30.1</v>
      </c>
    </row>
    <row r="100" spans="1:8" ht="18" customHeight="1">
      <c r="A100" s="113"/>
      <c r="B100" s="43" t="s">
        <v>15</v>
      </c>
      <c r="C100" s="76"/>
      <c r="D100" s="77">
        <f>D99/C99*100</f>
        <v>209.54315661311242</v>
      </c>
      <c r="E100" s="77">
        <f>E99/D99*100</f>
        <v>84.31490194840053</v>
      </c>
      <c r="F100" s="77">
        <f>F99/E99*100</f>
        <v>104.11985018726591</v>
      </c>
      <c r="G100" s="77">
        <f>G99/F99*100</f>
        <v>103.9568345323741</v>
      </c>
      <c r="H100" s="77">
        <f>H99/G99*100</f>
        <v>104.15224913494812</v>
      </c>
    </row>
    <row r="101" spans="1:8" ht="15">
      <c r="A101" s="45" t="s">
        <v>12</v>
      </c>
      <c r="B101" s="47"/>
      <c r="C101" s="76"/>
      <c r="D101" s="76"/>
      <c r="E101" s="76"/>
      <c r="F101" s="76"/>
      <c r="G101" s="76"/>
      <c r="H101" s="76"/>
    </row>
    <row r="102" spans="1:8" ht="15.75">
      <c r="A102" s="102" t="s">
        <v>13</v>
      </c>
      <c r="B102" s="50" t="s">
        <v>11</v>
      </c>
      <c r="C102" s="71">
        <f aca="true" t="shared" si="7" ref="C102:H102">C105+C106+C107+C108+C109+C110+C111+C112</f>
        <v>15.112400000000001</v>
      </c>
      <c r="D102" s="71">
        <f t="shared" si="7"/>
        <v>31.667</v>
      </c>
      <c r="E102" s="71">
        <f t="shared" si="7"/>
        <v>26.7</v>
      </c>
      <c r="F102" s="71">
        <f t="shared" si="7"/>
        <v>27.799999999999997</v>
      </c>
      <c r="G102" s="71">
        <f t="shared" si="7"/>
        <v>28.9</v>
      </c>
      <c r="H102" s="71">
        <f t="shared" si="7"/>
        <v>30.1</v>
      </c>
    </row>
    <row r="103" spans="1:8" ht="18.75" customHeight="1">
      <c r="A103" s="111"/>
      <c r="B103" s="63" t="s">
        <v>15</v>
      </c>
      <c r="C103" s="78"/>
      <c r="D103" s="79">
        <f>D102/C102*100</f>
        <v>209.54315661311242</v>
      </c>
      <c r="E103" s="79">
        <f>E102/D102*100</f>
        <v>84.31490194840053</v>
      </c>
      <c r="F103" s="79">
        <f>F102/E102*100</f>
        <v>104.11985018726591</v>
      </c>
      <c r="G103" s="79">
        <f>G102/F102*100</f>
        <v>103.9568345323741</v>
      </c>
      <c r="H103" s="79">
        <f>H102/G102*100</f>
        <v>104.15224913494812</v>
      </c>
    </row>
    <row r="104" spans="1:8" ht="15">
      <c r="A104" s="58" t="s">
        <v>7</v>
      </c>
      <c r="B104" s="47"/>
      <c r="C104" s="80">
        <v>15.112400000000001</v>
      </c>
      <c r="D104" s="66">
        <v>31.667</v>
      </c>
      <c r="E104" s="81">
        <v>26.7</v>
      </c>
      <c r="F104" s="81">
        <v>27.799999999999997</v>
      </c>
      <c r="G104" s="81">
        <v>28.9</v>
      </c>
      <c r="H104" s="81">
        <v>30.1</v>
      </c>
    </row>
    <row r="105" spans="1:8" ht="30.75">
      <c r="A105" s="55" t="s">
        <v>43</v>
      </c>
      <c r="B105" s="47" t="s">
        <v>11</v>
      </c>
      <c r="C105" s="82">
        <v>8.8511</v>
      </c>
      <c r="D105" s="69">
        <v>31</v>
      </c>
      <c r="E105" s="69">
        <v>25.9</v>
      </c>
      <c r="F105" s="69">
        <v>26.9</v>
      </c>
      <c r="G105" s="69">
        <v>27.9</v>
      </c>
      <c r="H105" s="69">
        <v>29</v>
      </c>
    </row>
    <row r="106" spans="1:8" ht="15">
      <c r="A106" s="55" t="s">
        <v>34</v>
      </c>
      <c r="B106" s="47" t="s">
        <v>11</v>
      </c>
      <c r="C106" s="82">
        <v>6.094</v>
      </c>
      <c r="D106" s="69">
        <v>0.667</v>
      </c>
      <c r="E106" s="69">
        <v>0.8</v>
      </c>
      <c r="F106" s="69">
        <v>0.9</v>
      </c>
      <c r="G106" s="69">
        <v>1</v>
      </c>
      <c r="H106" s="69">
        <v>1.1</v>
      </c>
    </row>
    <row r="107" spans="1:8" ht="15">
      <c r="A107" s="55" t="s">
        <v>35</v>
      </c>
      <c r="B107" s="47" t="s">
        <v>11</v>
      </c>
      <c r="C107" s="69"/>
      <c r="D107" s="69"/>
      <c r="E107" s="69"/>
      <c r="F107" s="69"/>
      <c r="G107" s="69"/>
      <c r="H107" s="69"/>
    </row>
    <row r="108" spans="1:8" ht="30.75">
      <c r="A108" s="55" t="s">
        <v>36</v>
      </c>
      <c r="B108" s="47" t="s">
        <v>11</v>
      </c>
      <c r="C108" s="69">
        <v>0.1673</v>
      </c>
      <c r="D108" s="69">
        <v>0</v>
      </c>
      <c r="E108" s="69">
        <v>0</v>
      </c>
      <c r="F108" s="69">
        <v>0</v>
      </c>
      <c r="G108" s="69">
        <v>0</v>
      </c>
      <c r="H108" s="69">
        <v>0</v>
      </c>
    </row>
    <row r="109" spans="1:8" ht="15">
      <c r="A109" s="55" t="s">
        <v>37</v>
      </c>
      <c r="B109" s="47" t="s">
        <v>11</v>
      </c>
      <c r="C109" s="69"/>
      <c r="D109" s="69"/>
      <c r="E109" s="69"/>
      <c r="F109" s="69"/>
      <c r="G109" s="69"/>
      <c r="H109" s="69"/>
    </row>
    <row r="110" spans="1:8" ht="18.75" customHeight="1">
      <c r="A110" s="55" t="s">
        <v>55</v>
      </c>
      <c r="B110" s="47" t="s">
        <v>11</v>
      </c>
      <c r="C110" s="56"/>
      <c r="D110" s="56"/>
      <c r="E110" s="56"/>
      <c r="F110" s="56"/>
      <c r="G110" s="56"/>
      <c r="H110" s="56"/>
    </row>
    <row r="111" spans="1:8" ht="15">
      <c r="A111" s="55" t="s">
        <v>38</v>
      </c>
      <c r="B111" s="47" t="s">
        <v>11</v>
      </c>
      <c r="C111" s="69"/>
      <c r="D111" s="69"/>
      <c r="E111" s="69"/>
      <c r="F111" s="69"/>
      <c r="G111" s="69"/>
      <c r="H111" s="69"/>
    </row>
    <row r="112" spans="1:8" ht="15">
      <c r="A112" s="55" t="s">
        <v>44</v>
      </c>
      <c r="B112" s="47" t="s">
        <v>11</v>
      </c>
      <c r="C112" s="69"/>
      <c r="D112" s="83"/>
      <c r="E112" s="83"/>
      <c r="F112" s="83"/>
      <c r="G112" s="83"/>
      <c r="H112" s="83"/>
    </row>
    <row r="113" spans="1:8" ht="15.75">
      <c r="A113" s="102" t="s">
        <v>14</v>
      </c>
      <c r="B113" s="50" t="s">
        <v>11</v>
      </c>
      <c r="C113" s="71">
        <v>0</v>
      </c>
      <c r="D113" s="71">
        <v>0</v>
      </c>
      <c r="E113" s="71">
        <v>0</v>
      </c>
      <c r="F113" s="71">
        <v>0</v>
      </c>
      <c r="G113" s="71">
        <v>0</v>
      </c>
      <c r="H113" s="71">
        <v>0</v>
      </c>
    </row>
    <row r="114" spans="1:8" ht="20.25" customHeight="1">
      <c r="A114" s="102"/>
      <c r="B114" s="63" t="s">
        <v>60</v>
      </c>
      <c r="C114" s="73"/>
      <c r="D114" s="77"/>
      <c r="E114" s="77"/>
      <c r="F114" s="77"/>
      <c r="G114" s="77"/>
      <c r="H114" s="77"/>
    </row>
    <row r="115" spans="1:8" ht="15">
      <c r="A115" s="58" t="s">
        <v>7</v>
      </c>
      <c r="B115" s="47"/>
      <c r="C115" s="77"/>
      <c r="D115" s="77"/>
      <c r="E115" s="77"/>
      <c r="F115" s="77"/>
      <c r="G115" s="77"/>
      <c r="H115" s="77"/>
    </row>
    <row r="116" spans="1:8" ht="30.75">
      <c r="A116" s="55" t="s">
        <v>43</v>
      </c>
      <c r="B116" s="47" t="s">
        <v>11</v>
      </c>
      <c r="C116" s="69"/>
      <c r="D116" s="69"/>
      <c r="E116" s="69"/>
      <c r="F116" s="69"/>
      <c r="G116" s="69"/>
      <c r="H116" s="69"/>
    </row>
    <row r="117" spans="1:8" ht="15">
      <c r="A117" s="55" t="s">
        <v>34</v>
      </c>
      <c r="B117" s="47" t="s">
        <v>11</v>
      </c>
      <c r="C117" s="69"/>
      <c r="D117" s="69"/>
      <c r="E117" s="69"/>
      <c r="F117" s="69"/>
      <c r="G117" s="69"/>
      <c r="H117" s="69"/>
    </row>
    <row r="118" spans="1:8" ht="15">
      <c r="A118" s="55" t="s">
        <v>35</v>
      </c>
      <c r="B118" s="47" t="s">
        <v>11</v>
      </c>
      <c r="C118" s="69"/>
      <c r="D118" s="69"/>
      <c r="E118" s="69"/>
      <c r="F118" s="69"/>
      <c r="G118" s="69"/>
      <c r="H118" s="69"/>
    </row>
    <row r="119" spans="1:8" ht="30.75">
      <c r="A119" s="55" t="s">
        <v>36</v>
      </c>
      <c r="B119" s="47" t="s">
        <v>11</v>
      </c>
      <c r="C119" s="69"/>
      <c r="D119" s="69"/>
      <c r="E119" s="69"/>
      <c r="F119" s="69"/>
      <c r="G119" s="69"/>
      <c r="H119" s="69"/>
    </row>
    <row r="120" spans="1:8" ht="15">
      <c r="A120" s="55" t="s">
        <v>37</v>
      </c>
      <c r="B120" s="47" t="s">
        <v>11</v>
      </c>
      <c r="C120" s="69"/>
      <c r="D120" s="69"/>
      <c r="E120" s="69"/>
      <c r="F120" s="69"/>
      <c r="G120" s="69"/>
      <c r="H120" s="69"/>
    </row>
    <row r="121" spans="1:8" ht="18.75" customHeight="1">
      <c r="A121" s="55" t="s">
        <v>55</v>
      </c>
      <c r="B121" s="47" t="s">
        <v>11</v>
      </c>
      <c r="C121" s="56"/>
      <c r="D121" s="56"/>
      <c r="E121" s="56"/>
      <c r="F121" s="56"/>
      <c r="G121" s="56"/>
      <c r="H121" s="56"/>
    </row>
    <row r="122" spans="1:8" ht="15">
      <c r="A122" s="55" t="s">
        <v>38</v>
      </c>
      <c r="B122" s="47" t="s">
        <v>11</v>
      </c>
      <c r="C122" s="69"/>
      <c r="D122" s="69"/>
      <c r="E122" s="69"/>
      <c r="F122" s="69"/>
      <c r="G122" s="69"/>
      <c r="H122" s="69"/>
    </row>
    <row r="123" spans="1:8" ht="15">
      <c r="A123" s="55" t="s">
        <v>44</v>
      </c>
      <c r="B123" s="47" t="s">
        <v>11</v>
      </c>
      <c r="C123" s="69"/>
      <c r="D123" s="69"/>
      <c r="E123" s="69"/>
      <c r="F123" s="69"/>
      <c r="G123" s="69"/>
      <c r="H123" s="69"/>
    </row>
    <row r="124" spans="1:8" ht="15">
      <c r="A124" s="5"/>
      <c r="B124" s="3"/>
      <c r="C124" s="6"/>
      <c r="D124" s="7"/>
      <c r="E124" s="7"/>
      <c r="F124" s="7"/>
      <c r="G124" s="6"/>
      <c r="H124" s="6"/>
    </row>
    <row r="125" spans="1:8" ht="15">
      <c r="A125" s="5"/>
      <c r="B125" s="3"/>
      <c r="C125" s="6"/>
      <c r="D125" s="7"/>
      <c r="E125" s="7"/>
      <c r="F125" s="7"/>
      <c r="G125" s="6"/>
      <c r="H125" s="6"/>
    </row>
    <row r="126" spans="1:8" s="12" customFormat="1" ht="30.75">
      <c r="A126" s="9" t="s">
        <v>16</v>
      </c>
      <c r="B126" s="114" t="s">
        <v>66</v>
      </c>
      <c r="C126" s="114"/>
      <c r="D126" s="114"/>
      <c r="E126" s="114"/>
      <c r="F126" s="114"/>
      <c r="G126" s="10"/>
      <c r="H126" s="10"/>
    </row>
    <row r="127" spans="1:8" s="12" customFormat="1" ht="15">
      <c r="A127" s="9"/>
      <c r="B127" s="105" t="s">
        <v>17</v>
      </c>
      <c r="C127" s="105"/>
      <c r="D127" s="105"/>
      <c r="E127" s="105"/>
      <c r="F127" s="105"/>
      <c r="G127" s="10"/>
      <c r="H127" s="10"/>
    </row>
    <row r="128" spans="1:8" s="14" customFormat="1" ht="15">
      <c r="A128" s="1"/>
      <c r="B128" s="1"/>
      <c r="C128" s="13"/>
      <c r="D128" s="13"/>
      <c r="E128" s="13"/>
      <c r="F128" s="13"/>
      <c r="G128" s="13"/>
      <c r="H128" s="13"/>
    </row>
    <row r="129" spans="1:8" s="14" customFormat="1" ht="15">
      <c r="A129" s="1" t="s">
        <v>18</v>
      </c>
      <c r="B129" s="112" t="s">
        <v>65</v>
      </c>
      <c r="C129" s="112"/>
      <c r="D129" s="112"/>
      <c r="E129" s="112"/>
      <c r="F129" s="112"/>
      <c r="G129" s="13"/>
      <c r="H129" s="13"/>
    </row>
    <row r="130" spans="1:8" s="14" customFormat="1" ht="15">
      <c r="A130" s="1"/>
      <c r="B130" s="107" t="s">
        <v>17</v>
      </c>
      <c r="C130" s="107"/>
      <c r="D130" s="107"/>
      <c r="E130" s="107"/>
      <c r="F130" s="107"/>
      <c r="G130" s="13"/>
      <c r="H130" s="13"/>
    </row>
    <row r="131" spans="1:8" ht="15">
      <c r="A131" s="117"/>
      <c r="B131" s="117"/>
      <c r="C131" s="117"/>
      <c r="D131" s="117"/>
      <c r="E131" s="117"/>
      <c r="F131" s="117"/>
      <c r="G131" s="117"/>
      <c r="H131" s="117"/>
    </row>
    <row r="132" ht="15">
      <c r="A132" s="8"/>
    </row>
    <row r="133" spans="1:8" ht="15">
      <c r="A133" s="115"/>
      <c r="B133" s="115"/>
      <c r="C133" s="115"/>
      <c r="D133" s="115"/>
      <c r="E133" s="115"/>
      <c r="F133" s="115"/>
      <c r="G133" s="115"/>
      <c r="H133" s="115"/>
    </row>
    <row r="134" ht="15">
      <c r="A134" s="8"/>
    </row>
    <row r="135" ht="15">
      <c r="A135" s="8"/>
    </row>
    <row r="136" ht="15">
      <c r="A136" s="8"/>
    </row>
    <row r="137" ht="15">
      <c r="A137" s="8"/>
    </row>
    <row r="138" ht="15">
      <c r="A138" s="8"/>
    </row>
    <row r="139" ht="15">
      <c r="A139" s="8"/>
    </row>
    <row r="140" ht="15">
      <c r="A140" s="8"/>
    </row>
    <row r="141" ht="15">
      <c r="A141" s="8"/>
    </row>
    <row r="142" ht="15">
      <c r="A142" s="8"/>
    </row>
    <row r="143" ht="15">
      <c r="A143" s="8"/>
    </row>
    <row r="144" ht="15">
      <c r="A144" s="8"/>
    </row>
    <row r="145" ht="15">
      <c r="A145" s="8"/>
    </row>
    <row r="146" ht="15">
      <c r="A146" s="8"/>
    </row>
    <row r="147" ht="15">
      <c r="A147" s="8"/>
    </row>
    <row r="148" ht="15">
      <c r="A148" s="8"/>
    </row>
    <row r="149" ht="15">
      <c r="A149" s="8"/>
    </row>
    <row r="150" ht="15">
      <c r="A150" s="8"/>
    </row>
    <row r="151" ht="15">
      <c r="A151" s="8"/>
    </row>
    <row r="152" ht="15">
      <c r="A152" s="8"/>
    </row>
    <row r="153" ht="15">
      <c r="A153" s="8"/>
    </row>
    <row r="154" ht="15">
      <c r="A154" s="8"/>
    </row>
    <row r="155" ht="15">
      <c r="A155" s="8"/>
    </row>
    <row r="156" ht="15">
      <c r="A156" s="8"/>
    </row>
    <row r="157" ht="15">
      <c r="A157" s="8"/>
    </row>
    <row r="158" ht="15">
      <c r="A158" s="8"/>
    </row>
    <row r="159" ht="15">
      <c r="A159" s="8"/>
    </row>
    <row r="160" ht="15">
      <c r="A160" s="8"/>
    </row>
    <row r="161" ht="15">
      <c r="A161" s="8"/>
    </row>
    <row r="162" ht="15">
      <c r="A162" s="8"/>
    </row>
    <row r="163" ht="15">
      <c r="A163" s="8"/>
    </row>
    <row r="164" ht="15">
      <c r="A164" s="8"/>
    </row>
    <row r="165" ht="15">
      <c r="A165" s="8"/>
    </row>
    <row r="166" ht="15">
      <c r="A166" s="8"/>
    </row>
    <row r="167" ht="15">
      <c r="A167" s="8"/>
    </row>
    <row r="168" ht="15">
      <c r="A168" s="8"/>
    </row>
    <row r="169" ht="15">
      <c r="A169" s="8"/>
    </row>
    <row r="170" ht="15">
      <c r="A170" s="8"/>
    </row>
    <row r="171" ht="15">
      <c r="A171" s="8"/>
    </row>
    <row r="172" ht="15">
      <c r="A172" s="8"/>
    </row>
    <row r="173" ht="15">
      <c r="A173" s="8"/>
    </row>
    <row r="174" ht="15">
      <c r="A174" s="8"/>
    </row>
    <row r="175" ht="15">
      <c r="A175" s="8"/>
    </row>
    <row r="176" ht="15">
      <c r="A176" s="8"/>
    </row>
    <row r="177" ht="15">
      <c r="A177" s="8"/>
    </row>
    <row r="178" ht="15">
      <c r="A178" s="8"/>
    </row>
    <row r="179" ht="15">
      <c r="A179" s="8"/>
    </row>
    <row r="180" ht="15">
      <c r="A180" s="8"/>
    </row>
    <row r="181" ht="15">
      <c r="A181" s="8"/>
    </row>
    <row r="182" ht="15">
      <c r="A182" s="8"/>
    </row>
    <row r="183" ht="15">
      <c r="A183" s="8"/>
    </row>
    <row r="184" ht="15">
      <c r="A184" s="8"/>
    </row>
    <row r="185" ht="15">
      <c r="A185" s="8"/>
    </row>
    <row r="186" ht="15">
      <c r="A186" s="8"/>
    </row>
    <row r="187" ht="15">
      <c r="A187" s="8"/>
    </row>
    <row r="188" ht="15">
      <c r="A188" s="8"/>
    </row>
    <row r="189" ht="15">
      <c r="A189" s="8"/>
    </row>
    <row r="190" ht="15">
      <c r="A190" s="8"/>
    </row>
    <row r="191" ht="15">
      <c r="A191" s="8"/>
    </row>
    <row r="192" ht="15">
      <c r="A192" s="8"/>
    </row>
    <row r="193" ht="15">
      <c r="A193" s="8"/>
    </row>
    <row r="194" ht="15">
      <c r="A194" s="8"/>
    </row>
    <row r="195" ht="15">
      <c r="A195" s="8"/>
    </row>
    <row r="196" ht="15">
      <c r="A196" s="8"/>
    </row>
    <row r="197" ht="15">
      <c r="A197" s="8"/>
    </row>
    <row r="198" ht="15">
      <c r="A198" s="8"/>
    </row>
    <row r="199" ht="15">
      <c r="A199" s="8"/>
    </row>
    <row r="200" ht="15">
      <c r="A200" s="8"/>
    </row>
    <row r="201" ht="15">
      <c r="A201" s="8"/>
    </row>
    <row r="202" ht="15">
      <c r="A202" s="8"/>
    </row>
    <row r="203" ht="15">
      <c r="A203" s="8"/>
    </row>
    <row r="204" ht="15">
      <c r="A204" s="8"/>
    </row>
    <row r="205" ht="15">
      <c r="A205" s="8"/>
    </row>
    <row r="206" ht="15">
      <c r="A206" s="8"/>
    </row>
    <row r="207" ht="15">
      <c r="A207" s="8"/>
    </row>
    <row r="208" ht="15">
      <c r="A208" s="8"/>
    </row>
    <row r="209" ht="15">
      <c r="A209" s="8"/>
    </row>
    <row r="210" ht="15">
      <c r="A210" s="8"/>
    </row>
    <row r="211" ht="15">
      <c r="A211" s="8"/>
    </row>
    <row r="212" ht="15">
      <c r="A212" s="8"/>
    </row>
    <row r="213" ht="15">
      <c r="A213" s="8"/>
    </row>
    <row r="214" ht="15">
      <c r="A214" s="8"/>
    </row>
    <row r="215" ht="15">
      <c r="A215" s="8"/>
    </row>
    <row r="216" ht="15">
      <c r="A216" s="8"/>
    </row>
    <row r="217" ht="15">
      <c r="A217" s="8"/>
    </row>
    <row r="218" ht="15">
      <c r="A218" s="8"/>
    </row>
    <row r="219" ht="15">
      <c r="A219" s="8"/>
    </row>
    <row r="220" ht="15">
      <c r="A220" s="8"/>
    </row>
    <row r="221" ht="15">
      <c r="A221" s="8"/>
    </row>
    <row r="222" ht="15">
      <c r="A222" s="8"/>
    </row>
    <row r="223" ht="15">
      <c r="A223" s="8"/>
    </row>
    <row r="224" ht="15">
      <c r="A224" s="8"/>
    </row>
    <row r="225" ht="15">
      <c r="A225" s="8"/>
    </row>
    <row r="226" ht="15">
      <c r="A226" s="8"/>
    </row>
    <row r="227" ht="15">
      <c r="A227" s="8"/>
    </row>
    <row r="228" ht="15">
      <c r="A228" s="8"/>
    </row>
    <row r="229" ht="15">
      <c r="A229" s="8"/>
    </row>
    <row r="230" ht="15">
      <c r="A230" s="8"/>
    </row>
    <row r="231" ht="15">
      <c r="A231" s="8"/>
    </row>
    <row r="232" ht="15">
      <c r="A232" s="8"/>
    </row>
    <row r="233" ht="15">
      <c r="A233" s="8"/>
    </row>
    <row r="234" ht="15">
      <c r="A234" s="8"/>
    </row>
    <row r="235" ht="15">
      <c r="A235" s="8"/>
    </row>
    <row r="236" ht="15">
      <c r="A236" s="8"/>
    </row>
    <row r="237" ht="15">
      <c r="A237" s="8"/>
    </row>
    <row r="238" ht="15">
      <c r="A238" s="8"/>
    </row>
    <row r="239" ht="15">
      <c r="A239" s="8"/>
    </row>
    <row r="240" ht="15">
      <c r="A240" s="8"/>
    </row>
    <row r="241" ht="15">
      <c r="A241" s="8"/>
    </row>
    <row r="242" ht="15">
      <c r="A242" s="8"/>
    </row>
    <row r="243" ht="15">
      <c r="A243" s="8"/>
    </row>
    <row r="244" ht="15">
      <c r="A244" s="8"/>
    </row>
    <row r="245" ht="15">
      <c r="A245" s="8"/>
    </row>
    <row r="246" ht="15">
      <c r="A246" s="8"/>
    </row>
    <row r="247" ht="15">
      <c r="A247" s="8"/>
    </row>
    <row r="248" ht="15">
      <c r="A248" s="8"/>
    </row>
    <row r="249" ht="15">
      <c r="A249" s="8"/>
    </row>
    <row r="250" ht="15">
      <c r="A250" s="8"/>
    </row>
    <row r="251" ht="15">
      <c r="A251" s="8"/>
    </row>
    <row r="252" ht="15">
      <c r="A252" s="8"/>
    </row>
    <row r="253" ht="15">
      <c r="A253" s="8"/>
    </row>
    <row r="254" ht="15">
      <c r="A254" s="8"/>
    </row>
    <row r="255" ht="15">
      <c r="A255" s="8"/>
    </row>
    <row r="256" ht="15">
      <c r="A256" s="8"/>
    </row>
    <row r="257" ht="15">
      <c r="A257" s="8"/>
    </row>
    <row r="258" ht="15">
      <c r="A258" s="8"/>
    </row>
    <row r="259" ht="15">
      <c r="A259" s="8"/>
    </row>
    <row r="260" ht="15">
      <c r="A260" s="8"/>
    </row>
    <row r="261" ht="15">
      <c r="A261" s="8"/>
    </row>
    <row r="262" ht="15">
      <c r="A262" s="8"/>
    </row>
    <row r="263" ht="15">
      <c r="A263" s="8"/>
    </row>
    <row r="264" ht="15">
      <c r="A264" s="8"/>
    </row>
    <row r="265" ht="15">
      <c r="A265" s="8"/>
    </row>
    <row r="266" ht="15">
      <c r="A266" s="8"/>
    </row>
    <row r="267" ht="15">
      <c r="A267" s="8"/>
    </row>
    <row r="268" ht="15">
      <c r="A268" s="8"/>
    </row>
    <row r="269" ht="15">
      <c r="A269" s="8"/>
    </row>
    <row r="270" ht="15">
      <c r="A270" s="8"/>
    </row>
    <row r="271" ht="15">
      <c r="A271" s="8"/>
    </row>
    <row r="272" ht="15">
      <c r="A272" s="8"/>
    </row>
    <row r="273" ht="15">
      <c r="A273" s="8"/>
    </row>
    <row r="274" ht="15">
      <c r="A274" s="8"/>
    </row>
    <row r="275" ht="15">
      <c r="A275" s="8"/>
    </row>
    <row r="276" ht="15">
      <c r="A276" s="8"/>
    </row>
    <row r="277" ht="15">
      <c r="A277" s="8"/>
    </row>
    <row r="278" ht="15">
      <c r="A278" s="8"/>
    </row>
    <row r="279" ht="15">
      <c r="A279" s="8"/>
    </row>
    <row r="280" ht="15">
      <c r="A280" s="8"/>
    </row>
    <row r="281" ht="15">
      <c r="A281" s="8"/>
    </row>
    <row r="282" ht="15">
      <c r="A282" s="8"/>
    </row>
    <row r="283" ht="15">
      <c r="A283" s="8"/>
    </row>
    <row r="284" ht="15">
      <c r="A284" s="8"/>
    </row>
    <row r="285" ht="15">
      <c r="A285" s="8"/>
    </row>
    <row r="286" ht="15">
      <c r="A286" s="8"/>
    </row>
    <row r="287" ht="15">
      <c r="A287" s="8"/>
    </row>
    <row r="288" ht="15">
      <c r="A288" s="8"/>
    </row>
    <row r="289" ht="15">
      <c r="A289" s="8"/>
    </row>
    <row r="290" ht="15">
      <c r="A290" s="8"/>
    </row>
    <row r="291" ht="15">
      <c r="A291" s="8"/>
    </row>
    <row r="292" ht="15">
      <c r="A292" s="8"/>
    </row>
    <row r="293" ht="15">
      <c r="A293" s="8"/>
    </row>
    <row r="294" ht="15">
      <c r="A294" s="8"/>
    </row>
    <row r="295" ht="15">
      <c r="A295" s="8"/>
    </row>
    <row r="296" ht="15">
      <c r="A296" s="8"/>
    </row>
    <row r="297" ht="15">
      <c r="A297" s="8"/>
    </row>
    <row r="298" ht="15">
      <c r="A298" s="8"/>
    </row>
    <row r="299" ht="15">
      <c r="A299" s="8"/>
    </row>
    <row r="300" ht="15">
      <c r="A300" s="8"/>
    </row>
    <row r="301" ht="15">
      <c r="A301" s="8"/>
    </row>
    <row r="302" ht="15">
      <c r="A302" s="8"/>
    </row>
    <row r="303" ht="15">
      <c r="A303" s="8"/>
    </row>
    <row r="304" ht="15">
      <c r="A304" s="8"/>
    </row>
    <row r="305" ht="15">
      <c r="A305" s="8"/>
    </row>
    <row r="306" ht="15">
      <c r="A306" s="8"/>
    </row>
    <row r="307" ht="15">
      <c r="A307" s="8"/>
    </row>
    <row r="308" ht="15">
      <c r="A308" s="8"/>
    </row>
    <row r="309" ht="15">
      <c r="A309" s="8"/>
    </row>
    <row r="310" ht="15">
      <c r="A310" s="8"/>
    </row>
    <row r="311" ht="15">
      <c r="A311" s="8"/>
    </row>
    <row r="312" ht="15">
      <c r="A312" s="8"/>
    </row>
    <row r="313" ht="15">
      <c r="A313" s="8"/>
    </row>
    <row r="314" ht="15">
      <c r="A314" s="8"/>
    </row>
    <row r="315" ht="15">
      <c r="A315" s="8"/>
    </row>
    <row r="316" ht="15">
      <c r="A316" s="8"/>
    </row>
    <row r="317" ht="15">
      <c r="A317" s="8"/>
    </row>
    <row r="318" ht="15">
      <c r="A318" s="8"/>
    </row>
    <row r="319" ht="15">
      <c r="A319" s="8"/>
    </row>
    <row r="320" ht="15">
      <c r="A320" s="8"/>
    </row>
    <row r="321" ht="15">
      <c r="A321" s="8"/>
    </row>
    <row r="322" ht="15">
      <c r="A322" s="8"/>
    </row>
    <row r="323" ht="15">
      <c r="A323" s="8"/>
    </row>
    <row r="324" ht="15">
      <c r="A324" s="8"/>
    </row>
    <row r="325" ht="15">
      <c r="A325" s="8"/>
    </row>
    <row r="326" ht="15">
      <c r="A326" s="8"/>
    </row>
    <row r="327" ht="15">
      <c r="A327" s="8"/>
    </row>
    <row r="328" ht="15">
      <c r="A328" s="8"/>
    </row>
    <row r="329" ht="15">
      <c r="A329" s="8"/>
    </row>
    <row r="330" ht="15">
      <c r="A330" s="8"/>
    </row>
    <row r="331" ht="15">
      <c r="A331" s="8"/>
    </row>
    <row r="332" ht="15">
      <c r="A332" s="8"/>
    </row>
    <row r="333" ht="15">
      <c r="A333" s="8"/>
    </row>
    <row r="334" ht="15">
      <c r="A334" s="8"/>
    </row>
    <row r="335" ht="15">
      <c r="A335" s="8"/>
    </row>
    <row r="336" ht="15">
      <c r="A336" s="8"/>
    </row>
    <row r="337" ht="15">
      <c r="A337" s="8"/>
    </row>
    <row r="338" ht="15">
      <c r="A338" s="8"/>
    </row>
    <row r="339" ht="15">
      <c r="A339" s="8"/>
    </row>
    <row r="340" ht="15">
      <c r="A340" s="8"/>
    </row>
    <row r="341" ht="15">
      <c r="A341" s="8"/>
    </row>
    <row r="342" ht="15">
      <c r="A342" s="8"/>
    </row>
    <row r="343" ht="15">
      <c r="A343" s="8"/>
    </row>
    <row r="344" ht="15">
      <c r="A344" s="8"/>
    </row>
    <row r="345" ht="15">
      <c r="A345" s="8"/>
    </row>
    <row r="346" ht="15">
      <c r="A346" s="8"/>
    </row>
    <row r="347" ht="15">
      <c r="A347" s="8"/>
    </row>
    <row r="348" ht="15">
      <c r="A348" s="8"/>
    </row>
    <row r="349" ht="15">
      <c r="A349" s="8"/>
    </row>
    <row r="350" ht="15">
      <c r="A350" s="8"/>
    </row>
    <row r="351" ht="15">
      <c r="A351" s="8"/>
    </row>
    <row r="352" ht="15">
      <c r="A352" s="8"/>
    </row>
    <row r="353" ht="15">
      <c r="A353" s="8"/>
    </row>
    <row r="354" ht="15">
      <c r="A354" s="8"/>
    </row>
    <row r="355" ht="15">
      <c r="A355" s="8"/>
    </row>
    <row r="356" ht="15">
      <c r="A356" s="8"/>
    </row>
    <row r="357" ht="15">
      <c r="A357" s="8"/>
    </row>
    <row r="358" ht="15">
      <c r="A358" s="8"/>
    </row>
    <row r="359" ht="15">
      <c r="A359" s="8"/>
    </row>
    <row r="360" ht="15">
      <c r="A360" s="8"/>
    </row>
    <row r="361" ht="15">
      <c r="A361" s="8"/>
    </row>
    <row r="362" ht="15">
      <c r="A362" s="8"/>
    </row>
    <row r="363" ht="15">
      <c r="A363" s="8"/>
    </row>
    <row r="364" ht="15">
      <c r="A364" s="8"/>
    </row>
    <row r="365" ht="15">
      <c r="A365" s="8"/>
    </row>
    <row r="366" ht="15">
      <c r="A366" s="8"/>
    </row>
    <row r="367" ht="15">
      <c r="A367" s="8"/>
    </row>
    <row r="368" ht="15">
      <c r="A368" s="8"/>
    </row>
    <row r="369" ht="15">
      <c r="A369" s="8"/>
    </row>
    <row r="370" ht="15">
      <c r="A370" s="8"/>
    </row>
    <row r="371" ht="15">
      <c r="A371" s="8"/>
    </row>
    <row r="372" ht="15">
      <c r="A372" s="8"/>
    </row>
    <row r="373" ht="15">
      <c r="A373" s="8"/>
    </row>
    <row r="374" ht="15">
      <c r="A374" s="8"/>
    </row>
    <row r="375" ht="15">
      <c r="A375" s="8"/>
    </row>
    <row r="376" ht="15">
      <c r="A376" s="8"/>
    </row>
    <row r="377" ht="15">
      <c r="A377" s="8"/>
    </row>
    <row r="378" ht="15">
      <c r="A378" s="8"/>
    </row>
    <row r="379" ht="15">
      <c r="A379" s="8"/>
    </row>
    <row r="380" ht="15">
      <c r="A380" s="8"/>
    </row>
    <row r="381" ht="15">
      <c r="A381" s="8"/>
    </row>
    <row r="382" ht="15">
      <c r="A382" s="8"/>
    </row>
    <row r="383" ht="15">
      <c r="A383" s="8"/>
    </row>
    <row r="384" ht="15">
      <c r="A384" s="8"/>
    </row>
    <row r="385" ht="15">
      <c r="A385" s="8"/>
    </row>
    <row r="386" ht="15">
      <c r="A386" s="8"/>
    </row>
    <row r="387" ht="15">
      <c r="A387" s="8"/>
    </row>
    <row r="388" ht="15">
      <c r="A388" s="8"/>
    </row>
    <row r="389" ht="15">
      <c r="A389" s="8"/>
    </row>
    <row r="390" ht="15">
      <c r="A390" s="8"/>
    </row>
    <row r="391" ht="15">
      <c r="A391" s="8"/>
    </row>
    <row r="392" ht="15">
      <c r="A392" s="8"/>
    </row>
    <row r="393" ht="15">
      <c r="A393" s="8"/>
    </row>
    <row r="394" ht="15">
      <c r="A394" s="8"/>
    </row>
    <row r="395" ht="15">
      <c r="A395" s="8"/>
    </row>
    <row r="396" ht="15">
      <c r="A396" s="8"/>
    </row>
    <row r="397" ht="15">
      <c r="A397" s="8"/>
    </row>
    <row r="398" ht="15">
      <c r="A398" s="8"/>
    </row>
    <row r="399" ht="15">
      <c r="A399" s="8"/>
    </row>
    <row r="400" ht="15">
      <c r="A400" s="8"/>
    </row>
    <row r="401" ht="15">
      <c r="A401" s="8"/>
    </row>
    <row r="402" ht="15">
      <c r="A402" s="8"/>
    </row>
    <row r="403" ht="15">
      <c r="A403" s="8"/>
    </row>
    <row r="404" ht="15">
      <c r="A404" s="8"/>
    </row>
    <row r="405" ht="15">
      <c r="A405" s="8"/>
    </row>
    <row r="406" ht="15">
      <c r="A406" s="8"/>
    </row>
    <row r="407" ht="15">
      <c r="A407" s="8"/>
    </row>
    <row r="408" ht="15">
      <c r="A408" s="8"/>
    </row>
    <row r="409" ht="15">
      <c r="A409" s="8"/>
    </row>
    <row r="410" ht="15">
      <c r="A410" s="8"/>
    </row>
    <row r="411" ht="15">
      <c r="A411" s="8"/>
    </row>
    <row r="412" ht="15">
      <c r="A412" s="8"/>
    </row>
    <row r="413" ht="15">
      <c r="A413" s="8"/>
    </row>
    <row r="414" ht="15">
      <c r="A414" s="8"/>
    </row>
    <row r="415" ht="15">
      <c r="A415" s="8"/>
    </row>
    <row r="416" ht="15">
      <c r="A416" s="8"/>
    </row>
    <row r="417" ht="15">
      <c r="A417" s="8"/>
    </row>
    <row r="418" ht="15">
      <c r="A418" s="8"/>
    </row>
    <row r="419" ht="15">
      <c r="A419" s="8"/>
    </row>
    <row r="420" ht="15">
      <c r="A420" s="8"/>
    </row>
    <row r="421" ht="15">
      <c r="A421" s="8"/>
    </row>
    <row r="422" ht="15">
      <c r="A422" s="8"/>
    </row>
    <row r="423" ht="15">
      <c r="A423" s="8"/>
    </row>
    <row r="424" ht="15">
      <c r="A424" s="8"/>
    </row>
    <row r="425" ht="15">
      <c r="A425" s="8"/>
    </row>
    <row r="426" ht="15">
      <c r="A426" s="8"/>
    </row>
    <row r="427" ht="15">
      <c r="A427" s="8"/>
    </row>
    <row r="428" ht="15">
      <c r="A428" s="8"/>
    </row>
    <row r="429" ht="15">
      <c r="A429" s="8"/>
    </row>
    <row r="430" ht="15">
      <c r="A430" s="8"/>
    </row>
    <row r="431" ht="15">
      <c r="A431" s="8"/>
    </row>
    <row r="432" ht="15">
      <c r="A432" s="8"/>
    </row>
    <row r="433" ht="15">
      <c r="A433" s="8"/>
    </row>
    <row r="434" ht="15">
      <c r="A434" s="8"/>
    </row>
    <row r="435" ht="15">
      <c r="A435" s="8"/>
    </row>
    <row r="436" ht="15">
      <c r="A436" s="8"/>
    </row>
    <row r="437" ht="15">
      <c r="A437" s="8"/>
    </row>
    <row r="438" ht="15">
      <c r="A438" s="8"/>
    </row>
    <row r="439" ht="15">
      <c r="A439" s="8"/>
    </row>
    <row r="440" ht="15">
      <c r="A440" s="8"/>
    </row>
    <row r="441" ht="15">
      <c r="A441" s="8"/>
    </row>
    <row r="442" ht="15">
      <c r="A442" s="8"/>
    </row>
    <row r="443" ht="15">
      <c r="A443" s="8"/>
    </row>
    <row r="444" ht="15">
      <c r="A444" s="8"/>
    </row>
    <row r="445" ht="15">
      <c r="A445" s="8"/>
    </row>
    <row r="446" ht="15">
      <c r="A446" s="8"/>
    </row>
    <row r="447" ht="15">
      <c r="A447" s="8"/>
    </row>
    <row r="448" ht="15">
      <c r="A448" s="8"/>
    </row>
    <row r="449" ht="15">
      <c r="A449" s="8"/>
    </row>
    <row r="450" ht="15">
      <c r="A450" s="8"/>
    </row>
    <row r="451" ht="15">
      <c r="A451" s="8"/>
    </row>
    <row r="452" ht="15">
      <c r="A452" s="8"/>
    </row>
    <row r="453" ht="15">
      <c r="A453" s="8"/>
    </row>
    <row r="454" ht="15">
      <c r="A454" s="8"/>
    </row>
    <row r="455" ht="15">
      <c r="A455" s="8"/>
    </row>
    <row r="456" ht="15">
      <c r="A456" s="8"/>
    </row>
    <row r="457" ht="15">
      <c r="A457" s="8"/>
    </row>
    <row r="458" ht="15">
      <c r="A458" s="8"/>
    </row>
    <row r="459" ht="15">
      <c r="A459" s="8"/>
    </row>
    <row r="460" ht="15">
      <c r="A460" s="8"/>
    </row>
    <row r="461" ht="15">
      <c r="A461" s="8"/>
    </row>
    <row r="462" ht="15">
      <c r="A462" s="8"/>
    </row>
    <row r="463" ht="15">
      <c r="A463" s="8"/>
    </row>
    <row r="464" ht="15">
      <c r="A464" s="8"/>
    </row>
    <row r="465" ht="15">
      <c r="A465" s="8"/>
    </row>
    <row r="466" ht="15">
      <c r="A466" s="8"/>
    </row>
    <row r="467" ht="15">
      <c r="A467" s="8"/>
    </row>
    <row r="468" ht="15">
      <c r="A468" s="8"/>
    </row>
    <row r="469" ht="15">
      <c r="A469" s="8"/>
    </row>
    <row r="470" ht="15">
      <c r="A470" s="8"/>
    </row>
    <row r="471" ht="15">
      <c r="A471" s="8"/>
    </row>
    <row r="472" ht="15">
      <c r="A472" s="8"/>
    </row>
    <row r="473" ht="15">
      <c r="A473" s="8"/>
    </row>
    <row r="474" ht="15">
      <c r="A474" s="8"/>
    </row>
    <row r="475" ht="15">
      <c r="A475" s="8"/>
    </row>
    <row r="476" ht="15">
      <c r="A476" s="8"/>
    </row>
    <row r="477" ht="15">
      <c r="A477" s="8"/>
    </row>
    <row r="478" ht="15">
      <c r="A478" s="8"/>
    </row>
    <row r="479" ht="15">
      <c r="A479" s="8"/>
    </row>
    <row r="480" ht="15">
      <c r="A480" s="8"/>
    </row>
    <row r="481" ht="15">
      <c r="A481" s="8"/>
    </row>
    <row r="482" ht="15">
      <c r="A482" s="8"/>
    </row>
    <row r="483" ht="15">
      <c r="A483" s="8"/>
    </row>
    <row r="484" ht="15">
      <c r="A484" s="8"/>
    </row>
    <row r="485" ht="15">
      <c r="A485" s="8"/>
    </row>
    <row r="486" ht="15">
      <c r="A486" s="8"/>
    </row>
    <row r="487" ht="15">
      <c r="A487" s="8"/>
    </row>
    <row r="488" ht="15">
      <c r="A488" s="8"/>
    </row>
    <row r="489" ht="15">
      <c r="A489" s="8"/>
    </row>
    <row r="490" ht="15">
      <c r="A490" s="8"/>
    </row>
    <row r="491" ht="15">
      <c r="A491" s="8"/>
    </row>
    <row r="492" ht="15">
      <c r="A492" s="8"/>
    </row>
    <row r="493" ht="15">
      <c r="A493" s="8"/>
    </row>
    <row r="494" ht="15">
      <c r="A494" s="8"/>
    </row>
    <row r="495" ht="15">
      <c r="A495" s="8"/>
    </row>
    <row r="496" ht="15">
      <c r="A496" s="8"/>
    </row>
    <row r="497" ht="15">
      <c r="A497" s="8"/>
    </row>
    <row r="498" ht="15">
      <c r="A498" s="8"/>
    </row>
    <row r="499" ht="15">
      <c r="A499" s="8"/>
    </row>
    <row r="500" ht="15">
      <c r="A500" s="8"/>
    </row>
    <row r="501" ht="15">
      <c r="A501" s="8"/>
    </row>
    <row r="502" ht="15">
      <c r="A502" s="8"/>
    </row>
    <row r="503" ht="15">
      <c r="A503" s="8"/>
    </row>
    <row r="504" ht="15">
      <c r="A504" s="8"/>
    </row>
    <row r="505" ht="15">
      <c r="A505" s="8"/>
    </row>
    <row r="506" ht="15">
      <c r="A506" s="8"/>
    </row>
    <row r="507" ht="15">
      <c r="A507" s="8"/>
    </row>
    <row r="508" ht="15">
      <c r="A508" s="8"/>
    </row>
    <row r="509" ht="15">
      <c r="A509" s="8"/>
    </row>
    <row r="510" ht="15">
      <c r="A510" s="8"/>
    </row>
    <row r="511" ht="15">
      <c r="A511" s="8"/>
    </row>
    <row r="512" ht="15">
      <c r="A512" s="8"/>
    </row>
    <row r="513" ht="15">
      <c r="A513" s="8"/>
    </row>
    <row r="514" ht="15">
      <c r="A514" s="8"/>
    </row>
    <row r="515" ht="15">
      <c r="A515" s="8"/>
    </row>
    <row r="516" ht="15">
      <c r="A516" s="8"/>
    </row>
    <row r="517" ht="15">
      <c r="A517" s="8"/>
    </row>
    <row r="518" ht="15">
      <c r="A518" s="8"/>
    </row>
    <row r="519" ht="15">
      <c r="A519" s="8"/>
    </row>
    <row r="520" ht="15">
      <c r="A520" s="8"/>
    </row>
    <row r="521" ht="15">
      <c r="A521" s="8"/>
    </row>
    <row r="522" ht="15">
      <c r="A522" s="8"/>
    </row>
    <row r="523" ht="15">
      <c r="A523" s="8"/>
    </row>
    <row r="524" ht="15">
      <c r="A524" s="8"/>
    </row>
    <row r="525" ht="15">
      <c r="A525" s="8"/>
    </row>
    <row r="526" ht="15">
      <c r="A526" s="8"/>
    </row>
    <row r="527" ht="15">
      <c r="A527" s="8"/>
    </row>
    <row r="528" ht="15">
      <c r="A528" s="8"/>
    </row>
    <row r="529" ht="15">
      <c r="A529" s="8"/>
    </row>
    <row r="530" ht="15">
      <c r="A530" s="8"/>
    </row>
    <row r="531" ht="15">
      <c r="A531" s="8"/>
    </row>
    <row r="532" ht="15">
      <c r="A532" s="8"/>
    </row>
    <row r="533" ht="15">
      <c r="A533" s="8"/>
    </row>
    <row r="534" ht="15">
      <c r="A534" s="8"/>
    </row>
    <row r="535" ht="15">
      <c r="A535" s="8"/>
    </row>
    <row r="536" ht="15">
      <c r="A536" s="8"/>
    </row>
    <row r="537" ht="15">
      <c r="A537" s="8"/>
    </row>
    <row r="538" ht="15">
      <c r="A538" s="8"/>
    </row>
    <row r="539" ht="15">
      <c r="A539" s="8"/>
    </row>
    <row r="540" ht="15">
      <c r="A540" s="8"/>
    </row>
    <row r="541" ht="15">
      <c r="A541" s="8"/>
    </row>
    <row r="542" ht="15">
      <c r="A542" s="8"/>
    </row>
    <row r="543" ht="15">
      <c r="A543" s="8"/>
    </row>
    <row r="544" ht="15">
      <c r="A544" s="8"/>
    </row>
    <row r="545" ht="15">
      <c r="A545" s="8"/>
    </row>
    <row r="546" ht="15">
      <c r="A546" s="8"/>
    </row>
    <row r="547" ht="15">
      <c r="A547" s="8"/>
    </row>
    <row r="548" ht="15">
      <c r="A548" s="8"/>
    </row>
    <row r="549" ht="15">
      <c r="A549" s="8"/>
    </row>
    <row r="550" ht="15">
      <c r="A550" s="8"/>
    </row>
    <row r="551" ht="15">
      <c r="A551" s="8"/>
    </row>
    <row r="552" ht="15">
      <c r="A552" s="8"/>
    </row>
    <row r="553" ht="15">
      <c r="A553" s="8"/>
    </row>
    <row r="554" ht="15">
      <c r="A554" s="8"/>
    </row>
    <row r="555" ht="15">
      <c r="A555" s="8"/>
    </row>
    <row r="556" ht="15">
      <c r="A556" s="8"/>
    </row>
    <row r="557" ht="15">
      <c r="A557" s="8"/>
    </row>
    <row r="558" ht="15">
      <c r="A558" s="8"/>
    </row>
    <row r="559" ht="15">
      <c r="A559" s="8"/>
    </row>
    <row r="560" ht="15">
      <c r="A560" s="8"/>
    </row>
    <row r="561" ht="15">
      <c r="A561" s="8"/>
    </row>
    <row r="562" ht="15">
      <c r="A562" s="8"/>
    </row>
    <row r="563" ht="15">
      <c r="A563" s="8"/>
    </row>
    <row r="564" ht="15">
      <c r="A564" s="8"/>
    </row>
    <row r="565" ht="15">
      <c r="A565" s="8"/>
    </row>
    <row r="566" ht="15">
      <c r="A566" s="8"/>
    </row>
    <row r="567" ht="15">
      <c r="A567" s="8"/>
    </row>
    <row r="568" ht="15">
      <c r="A568" s="8"/>
    </row>
    <row r="569" ht="15">
      <c r="A569" s="8"/>
    </row>
    <row r="570" ht="15">
      <c r="A570" s="8"/>
    </row>
    <row r="571" ht="15">
      <c r="A571" s="8"/>
    </row>
    <row r="572" ht="15">
      <c r="A572" s="8"/>
    </row>
    <row r="573" ht="15">
      <c r="A573" s="8"/>
    </row>
    <row r="574" ht="15">
      <c r="A574" s="8"/>
    </row>
    <row r="575" ht="15">
      <c r="A575" s="8"/>
    </row>
    <row r="576" ht="15">
      <c r="A576" s="8"/>
    </row>
    <row r="577" ht="15">
      <c r="A577" s="8"/>
    </row>
    <row r="578" ht="15">
      <c r="A578" s="8"/>
    </row>
    <row r="579" ht="15">
      <c r="A579" s="8"/>
    </row>
    <row r="580" ht="15">
      <c r="A580" s="8"/>
    </row>
    <row r="581" ht="15">
      <c r="A581" s="8"/>
    </row>
    <row r="582" ht="15">
      <c r="A582" s="8"/>
    </row>
    <row r="583" ht="15">
      <c r="A583" s="8"/>
    </row>
    <row r="584" ht="15">
      <c r="A584" s="8"/>
    </row>
    <row r="585" ht="15">
      <c r="A585" s="8"/>
    </row>
    <row r="586" ht="15">
      <c r="A586" s="8"/>
    </row>
    <row r="587" ht="15">
      <c r="A587" s="8"/>
    </row>
    <row r="588" ht="15">
      <c r="A588" s="8"/>
    </row>
    <row r="589" ht="15">
      <c r="A589" s="8"/>
    </row>
    <row r="590" ht="15">
      <c r="A590" s="8"/>
    </row>
    <row r="591" ht="15">
      <c r="A591" s="8"/>
    </row>
    <row r="592" ht="15">
      <c r="A592" s="8"/>
    </row>
    <row r="593" ht="15">
      <c r="A593" s="8"/>
    </row>
    <row r="594" ht="15">
      <c r="A594" s="8"/>
    </row>
    <row r="595" ht="15">
      <c r="A595" s="8"/>
    </row>
    <row r="596" ht="15">
      <c r="A596" s="8"/>
    </row>
    <row r="597" ht="15">
      <c r="A597" s="8"/>
    </row>
    <row r="598" ht="15">
      <c r="A598" s="8"/>
    </row>
    <row r="599" ht="15">
      <c r="A599" s="8"/>
    </row>
    <row r="600" ht="15">
      <c r="A600" s="8"/>
    </row>
    <row r="601" ht="15">
      <c r="A601" s="8"/>
    </row>
    <row r="602" ht="15">
      <c r="A602" s="8"/>
    </row>
    <row r="603" ht="15">
      <c r="A603" s="8"/>
    </row>
    <row r="604" ht="15">
      <c r="A604" s="8"/>
    </row>
    <row r="605" ht="15">
      <c r="A605" s="8"/>
    </row>
    <row r="606" ht="15">
      <c r="A606" s="8"/>
    </row>
    <row r="607" ht="15">
      <c r="A607" s="8"/>
    </row>
    <row r="608" ht="15">
      <c r="A608" s="8"/>
    </row>
    <row r="609" ht="15">
      <c r="A609" s="8"/>
    </row>
    <row r="610" ht="15">
      <c r="A610" s="8"/>
    </row>
    <row r="611" ht="15">
      <c r="A611" s="8"/>
    </row>
    <row r="612" ht="15">
      <c r="A612" s="8"/>
    </row>
    <row r="613" ht="15">
      <c r="A613" s="8"/>
    </row>
    <row r="614" ht="15">
      <c r="A614" s="8"/>
    </row>
    <row r="615" ht="15">
      <c r="A615" s="8"/>
    </row>
    <row r="616" ht="15">
      <c r="A616" s="8"/>
    </row>
    <row r="617" ht="15">
      <c r="A617" s="8"/>
    </row>
    <row r="618" ht="15">
      <c r="A618" s="8"/>
    </row>
    <row r="619" ht="15">
      <c r="A619" s="8"/>
    </row>
    <row r="620" ht="15">
      <c r="A620" s="8"/>
    </row>
    <row r="621" ht="15">
      <c r="A621" s="8"/>
    </row>
    <row r="622" ht="15">
      <c r="A622" s="8"/>
    </row>
    <row r="623" ht="15">
      <c r="A623" s="8"/>
    </row>
    <row r="624" ht="15">
      <c r="A624" s="8"/>
    </row>
    <row r="625" ht="15">
      <c r="A625" s="8"/>
    </row>
    <row r="626" ht="15">
      <c r="A626" s="8"/>
    </row>
    <row r="627" ht="15">
      <c r="A627" s="8"/>
    </row>
    <row r="628" ht="15">
      <c r="A628" s="8"/>
    </row>
    <row r="629" ht="15">
      <c r="A629" s="8"/>
    </row>
    <row r="630" ht="15">
      <c r="A630" s="8"/>
    </row>
    <row r="631" ht="15">
      <c r="A631" s="8"/>
    </row>
    <row r="632" ht="15">
      <c r="A632" s="8"/>
    </row>
    <row r="633" ht="15">
      <c r="A633" s="8"/>
    </row>
    <row r="634" ht="15">
      <c r="A634" s="8"/>
    </row>
    <row r="635" ht="15">
      <c r="A635" s="8"/>
    </row>
    <row r="636" ht="15">
      <c r="A636" s="8"/>
    </row>
    <row r="637" ht="15">
      <c r="A637" s="8"/>
    </row>
    <row r="638" ht="15">
      <c r="A638" s="8"/>
    </row>
    <row r="639" ht="15">
      <c r="A639" s="8"/>
    </row>
    <row r="640" ht="15">
      <c r="A640" s="8"/>
    </row>
    <row r="641" ht="15">
      <c r="A641" s="8"/>
    </row>
    <row r="642" ht="15">
      <c r="A642" s="8"/>
    </row>
    <row r="643" ht="15">
      <c r="A643" s="8"/>
    </row>
    <row r="644" ht="15">
      <c r="A644" s="8"/>
    </row>
    <row r="645" ht="15">
      <c r="A645" s="8"/>
    </row>
    <row r="646" ht="15">
      <c r="A646" s="8"/>
    </row>
    <row r="647" ht="15">
      <c r="A647" s="8"/>
    </row>
    <row r="648" ht="15">
      <c r="A648" s="8"/>
    </row>
    <row r="649" ht="15">
      <c r="A649" s="8"/>
    </row>
    <row r="650" ht="15">
      <c r="A650" s="8"/>
    </row>
    <row r="651" ht="15">
      <c r="A651" s="8"/>
    </row>
    <row r="652" ht="15">
      <c r="A652" s="8"/>
    </row>
    <row r="653" ht="15">
      <c r="A653" s="8"/>
    </row>
    <row r="654" ht="15">
      <c r="A654" s="8"/>
    </row>
    <row r="655" ht="15">
      <c r="A655" s="8"/>
    </row>
    <row r="656" ht="15">
      <c r="A656" s="8"/>
    </row>
    <row r="657" ht="15">
      <c r="A657" s="8"/>
    </row>
    <row r="658" ht="15">
      <c r="A658" s="8"/>
    </row>
    <row r="659" ht="15">
      <c r="A659" s="8"/>
    </row>
    <row r="660" ht="15">
      <c r="A660" s="8"/>
    </row>
    <row r="661" ht="15">
      <c r="A661" s="8"/>
    </row>
    <row r="662" ht="15">
      <c r="A662" s="8"/>
    </row>
    <row r="663" ht="15">
      <c r="A663" s="8"/>
    </row>
    <row r="664" ht="15">
      <c r="A664" s="8"/>
    </row>
    <row r="665" ht="15">
      <c r="A665" s="8"/>
    </row>
    <row r="666" ht="15">
      <c r="A666" s="8"/>
    </row>
    <row r="667" ht="15">
      <c r="A667" s="8"/>
    </row>
    <row r="668" ht="15">
      <c r="A668" s="8"/>
    </row>
    <row r="669" ht="15">
      <c r="A669" s="8"/>
    </row>
    <row r="670" ht="15">
      <c r="A670" s="8"/>
    </row>
    <row r="671" ht="15">
      <c r="A671" s="8"/>
    </row>
    <row r="672" ht="15">
      <c r="A672" s="8"/>
    </row>
    <row r="673" ht="15">
      <c r="A673" s="8"/>
    </row>
    <row r="674" ht="15">
      <c r="A674" s="8"/>
    </row>
    <row r="675" ht="15">
      <c r="A675" s="8"/>
    </row>
    <row r="676" ht="15">
      <c r="A676" s="8"/>
    </row>
    <row r="677" ht="15">
      <c r="A677" s="8"/>
    </row>
    <row r="678" ht="15">
      <c r="A678" s="8"/>
    </row>
    <row r="679" ht="15">
      <c r="A679" s="8"/>
    </row>
    <row r="680" ht="15">
      <c r="A680" s="8"/>
    </row>
    <row r="681" ht="15">
      <c r="A681" s="8"/>
    </row>
    <row r="682" ht="15">
      <c r="A682" s="8"/>
    </row>
    <row r="683" ht="15">
      <c r="A683" s="8"/>
    </row>
    <row r="684" ht="15">
      <c r="A684" s="8"/>
    </row>
    <row r="685" ht="15">
      <c r="A685" s="8"/>
    </row>
    <row r="686" ht="15">
      <c r="A686" s="8"/>
    </row>
    <row r="687" ht="15">
      <c r="A687" s="8"/>
    </row>
    <row r="688" ht="15">
      <c r="A688" s="8"/>
    </row>
    <row r="689" ht="15">
      <c r="A689" s="8"/>
    </row>
    <row r="690" ht="15">
      <c r="A690" s="8"/>
    </row>
    <row r="691" ht="15">
      <c r="A691" s="8"/>
    </row>
    <row r="692" ht="15">
      <c r="A692" s="8"/>
    </row>
    <row r="693" ht="15">
      <c r="A693" s="8"/>
    </row>
    <row r="694" ht="15">
      <c r="A694" s="8"/>
    </row>
    <row r="695" ht="15">
      <c r="A695" s="8"/>
    </row>
    <row r="696" ht="15">
      <c r="A696" s="8"/>
    </row>
    <row r="697" ht="15">
      <c r="A697" s="8"/>
    </row>
    <row r="698" ht="15">
      <c r="A698" s="8"/>
    </row>
    <row r="699" ht="15">
      <c r="A699" s="8"/>
    </row>
    <row r="700" ht="15">
      <c r="A700" s="8"/>
    </row>
    <row r="701" ht="15">
      <c r="A701" s="8"/>
    </row>
    <row r="702" ht="15">
      <c r="A702" s="8"/>
    </row>
    <row r="703" ht="15">
      <c r="A703" s="8"/>
    </row>
    <row r="704" ht="15">
      <c r="A704" s="8"/>
    </row>
    <row r="705" ht="15">
      <c r="A705" s="8"/>
    </row>
    <row r="706" ht="15">
      <c r="A706" s="8"/>
    </row>
    <row r="707" ht="15">
      <c r="A707" s="8"/>
    </row>
    <row r="708" ht="15">
      <c r="A708" s="8"/>
    </row>
    <row r="709" ht="15">
      <c r="A709" s="8"/>
    </row>
    <row r="710" ht="15">
      <c r="A710" s="8"/>
    </row>
    <row r="711" ht="15">
      <c r="A711" s="8"/>
    </row>
    <row r="712" ht="15">
      <c r="A712" s="8"/>
    </row>
    <row r="713" ht="15">
      <c r="A713" s="8"/>
    </row>
    <row r="714" ht="15">
      <c r="A714" s="8"/>
    </row>
    <row r="715" ht="15">
      <c r="A715" s="8"/>
    </row>
    <row r="716" ht="15">
      <c r="A716" s="8"/>
    </row>
    <row r="717" ht="15">
      <c r="A717" s="8"/>
    </row>
    <row r="718" ht="15">
      <c r="A718" s="8"/>
    </row>
    <row r="719" ht="15">
      <c r="A719" s="8"/>
    </row>
    <row r="720" ht="15">
      <c r="A720" s="8"/>
    </row>
    <row r="721" ht="15">
      <c r="A721" s="8"/>
    </row>
    <row r="722" ht="15">
      <c r="A722" s="8"/>
    </row>
    <row r="723" ht="15">
      <c r="A723" s="8"/>
    </row>
    <row r="724" ht="15">
      <c r="A724" s="8"/>
    </row>
    <row r="725" ht="15">
      <c r="A725" s="8"/>
    </row>
    <row r="726" ht="15">
      <c r="A726" s="8"/>
    </row>
    <row r="727" ht="15">
      <c r="A727" s="8"/>
    </row>
    <row r="728" ht="15">
      <c r="A728" s="8"/>
    </row>
    <row r="729" ht="15">
      <c r="A729" s="8"/>
    </row>
    <row r="730" ht="15">
      <c r="A730" s="8"/>
    </row>
    <row r="731" ht="15">
      <c r="A731" s="8"/>
    </row>
    <row r="732" ht="15">
      <c r="A732" s="8"/>
    </row>
    <row r="733" ht="15">
      <c r="A733" s="8"/>
    </row>
    <row r="734" ht="15">
      <c r="A734" s="8"/>
    </row>
    <row r="735" ht="15">
      <c r="A735" s="8"/>
    </row>
    <row r="736" ht="15">
      <c r="A736" s="8"/>
    </row>
    <row r="737" ht="15">
      <c r="A737" s="8"/>
    </row>
    <row r="738" ht="15">
      <c r="A738" s="8"/>
    </row>
    <row r="739" ht="15">
      <c r="A739" s="8"/>
    </row>
    <row r="740" ht="15">
      <c r="A740" s="8"/>
    </row>
    <row r="741" ht="15">
      <c r="A741" s="8"/>
    </row>
    <row r="742" ht="15">
      <c r="A742" s="8"/>
    </row>
    <row r="743" ht="15">
      <c r="A743" s="8"/>
    </row>
    <row r="744" ht="15">
      <c r="A744" s="8"/>
    </row>
    <row r="745" ht="15">
      <c r="A745" s="8"/>
    </row>
    <row r="746" ht="15">
      <c r="A746" s="8"/>
    </row>
    <row r="747" ht="15">
      <c r="A747" s="8"/>
    </row>
    <row r="748" ht="15">
      <c r="A748" s="8"/>
    </row>
    <row r="749" ht="15">
      <c r="A749" s="8"/>
    </row>
    <row r="750" ht="15">
      <c r="A750" s="8"/>
    </row>
    <row r="751" ht="15">
      <c r="A751" s="8"/>
    </row>
    <row r="752" ht="15">
      <c r="A752" s="8"/>
    </row>
    <row r="753" ht="15">
      <c r="A753" s="8"/>
    </row>
    <row r="754" ht="15">
      <c r="A754" s="8"/>
    </row>
    <row r="755" ht="15">
      <c r="A755" s="8"/>
    </row>
    <row r="756" ht="15">
      <c r="A756" s="8"/>
    </row>
    <row r="757" ht="15">
      <c r="A757" s="8"/>
    </row>
    <row r="758" ht="15">
      <c r="A758" s="8"/>
    </row>
    <row r="759" ht="15">
      <c r="A759" s="8"/>
    </row>
    <row r="760" ht="15">
      <c r="A760" s="8"/>
    </row>
    <row r="761" ht="15">
      <c r="A761" s="8"/>
    </row>
    <row r="762" ht="15">
      <c r="A762" s="8"/>
    </row>
    <row r="763" ht="15">
      <c r="A763" s="8"/>
    </row>
    <row r="764" ht="15">
      <c r="A764" s="8"/>
    </row>
    <row r="765" ht="15">
      <c r="A765" s="8"/>
    </row>
    <row r="766" ht="15">
      <c r="A766" s="8"/>
    </row>
    <row r="767" ht="15">
      <c r="A767" s="8"/>
    </row>
    <row r="768" ht="15">
      <c r="A768" s="8"/>
    </row>
    <row r="769" ht="15">
      <c r="A769" s="8"/>
    </row>
    <row r="770" ht="15">
      <c r="A770" s="8"/>
    </row>
    <row r="771" ht="15">
      <c r="A771" s="8"/>
    </row>
    <row r="772" ht="15">
      <c r="A772" s="8"/>
    </row>
    <row r="773" ht="15">
      <c r="A773" s="8"/>
    </row>
    <row r="774" ht="15">
      <c r="A774" s="8"/>
    </row>
    <row r="775" ht="15">
      <c r="A775" s="8"/>
    </row>
    <row r="776" ht="15">
      <c r="A776" s="8"/>
    </row>
    <row r="777" ht="15">
      <c r="A777" s="8"/>
    </row>
    <row r="778" ht="15">
      <c r="A778" s="8"/>
    </row>
    <row r="779" ht="15">
      <c r="A779" s="8"/>
    </row>
    <row r="780" ht="15">
      <c r="A780" s="8"/>
    </row>
    <row r="781" ht="15">
      <c r="A781" s="8"/>
    </row>
    <row r="782" ht="15">
      <c r="A782" s="8"/>
    </row>
    <row r="783" ht="15">
      <c r="A783" s="8"/>
    </row>
    <row r="784" ht="15">
      <c r="A784" s="8"/>
    </row>
    <row r="785" ht="15">
      <c r="A785" s="8"/>
    </row>
    <row r="786" ht="15">
      <c r="A786" s="8"/>
    </row>
    <row r="787" ht="15">
      <c r="A787" s="8"/>
    </row>
    <row r="788" ht="15">
      <c r="A788" s="8"/>
    </row>
    <row r="789" ht="15">
      <c r="A789" s="8"/>
    </row>
    <row r="790" ht="15">
      <c r="A790" s="8"/>
    </row>
    <row r="791" ht="15">
      <c r="A791" s="8"/>
    </row>
    <row r="792" ht="15">
      <c r="A792" s="8"/>
    </row>
    <row r="793" ht="15">
      <c r="A793" s="8"/>
    </row>
    <row r="794" ht="15">
      <c r="A794" s="8"/>
    </row>
    <row r="795" ht="15">
      <c r="A795" s="8"/>
    </row>
    <row r="796" ht="15">
      <c r="A796" s="8"/>
    </row>
    <row r="797" ht="15">
      <c r="A797" s="8"/>
    </row>
    <row r="798" ht="15">
      <c r="A798" s="8"/>
    </row>
    <row r="799" ht="15">
      <c r="A799" s="8"/>
    </row>
    <row r="800" ht="15">
      <c r="A800" s="8"/>
    </row>
    <row r="801" ht="15">
      <c r="A801" s="8"/>
    </row>
    <row r="802" ht="15">
      <c r="A802" s="8"/>
    </row>
    <row r="803" ht="15">
      <c r="A803" s="8"/>
    </row>
    <row r="804" ht="15">
      <c r="A804" s="8"/>
    </row>
    <row r="805" ht="15">
      <c r="A805" s="8"/>
    </row>
    <row r="806" ht="15">
      <c r="A806" s="8"/>
    </row>
    <row r="807" ht="15">
      <c r="A807" s="8"/>
    </row>
    <row r="808" ht="15">
      <c r="A808" s="8"/>
    </row>
    <row r="809" ht="15">
      <c r="A809" s="8"/>
    </row>
    <row r="810" ht="15">
      <c r="A810" s="8"/>
    </row>
    <row r="811" ht="15">
      <c r="A811" s="8"/>
    </row>
    <row r="812" ht="15">
      <c r="A812" s="8"/>
    </row>
    <row r="813" ht="15">
      <c r="A813" s="8"/>
    </row>
    <row r="814" ht="15">
      <c r="A814" s="8"/>
    </row>
    <row r="815" ht="15">
      <c r="A815" s="8"/>
    </row>
    <row r="816" ht="15">
      <c r="A816" s="8"/>
    </row>
    <row r="817" ht="15">
      <c r="A817" s="8"/>
    </row>
    <row r="818" ht="15">
      <c r="A818" s="8"/>
    </row>
    <row r="819" ht="15">
      <c r="A819" s="8"/>
    </row>
    <row r="820" ht="15">
      <c r="A820" s="8"/>
    </row>
    <row r="821" ht="15">
      <c r="A821" s="8"/>
    </row>
    <row r="822" ht="15">
      <c r="A822" s="8"/>
    </row>
    <row r="823" ht="15">
      <c r="A823" s="8"/>
    </row>
    <row r="824" ht="15">
      <c r="A824" s="8"/>
    </row>
    <row r="825" ht="15">
      <c r="A825" s="8"/>
    </row>
    <row r="826" ht="15">
      <c r="A826" s="8"/>
    </row>
    <row r="827" ht="15">
      <c r="A827" s="8"/>
    </row>
    <row r="828" ht="15">
      <c r="A828" s="8"/>
    </row>
    <row r="829" ht="15">
      <c r="A829" s="8"/>
    </row>
    <row r="830" ht="15">
      <c r="A830" s="8"/>
    </row>
    <row r="831" ht="15">
      <c r="A831" s="8"/>
    </row>
    <row r="832" ht="15">
      <c r="A832" s="8"/>
    </row>
    <row r="833" ht="15">
      <c r="A833" s="8"/>
    </row>
    <row r="834" ht="15">
      <c r="A834" s="8"/>
    </row>
    <row r="835" ht="15">
      <c r="A835" s="8"/>
    </row>
    <row r="836" ht="15">
      <c r="A836" s="8"/>
    </row>
    <row r="837" ht="15">
      <c r="A837" s="8"/>
    </row>
    <row r="838" ht="15">
      <c r="A838" s="8"/>
    </row>
    <row r="839" ht="15">
      <c r="A839" s="8"/>
    </row>
    <row r="840" ht="15">
      <c r="A840" s="8"/>
    </row>
    <row r="841" ht="15">
      <c r="A841" s="8"/>
    </row>
    <row r="842" ht="15">
      <c r="A842" s="8"/>
    </row>
    <row r="843" ht="15">
      <c r="A843" s="8"/>
    </row>
    <row r="844" ht="15">
      <c r="A844" s="8"/>
    </row>
    <row r="845" ht="15">
      <c r="A845" s="8"/>
    </row>
    <row r="846" ht="15">
      <c r="A846" s="8"/>
    </row>
    <row r="847" ht="15">
      <c r="A847" s="8"/>
    </row>
    <row r="848" ht="15">
      <c r="A848" s="8"/>
    </row>
    <row r="849" ht="15">
      <c r="A849" s="8"/>
    </row>
    <row r="850" ht="15">
      <c r="A850" s="8"/>
    </row>
    <row r="851" ht="15">
      <c r="A851" s="8"/>
    </row>
    <row r="852" ht="15">
      <c r="A852" s="8"/>
    </row>
    <row r="853" ht="15">
      <c r="A853" s="8"/>
    </row>
    <row r="854" ht="15">
      <c r="A854" s="8"/>
    </row>
    <row r="855" ht="15">
      <c r="A855" s="8"/>
    </row>
    <row r="856" ht="15">
      <c r="A856" s="8"/>
    </row>
    <row r="857" ht="15">
      <c r="A857" s="8"/>
    </row>
    <row r="858" ht="15">
      <c r="A858" s="8"/>
    </row>
    <row r="859" ht="15">
      <c r="A859" s="8"/>
    </row>
    <row r="860" ht="15">
      <c r="A860" s="8"/>
    </row>
    <row r="861" ht="15">
      <c r="A861" s="8"/>
    </row>
    <row r="862" ht="15">
      <c r="A862" s="8"/>
    </row>
    <row r="863" ht="15">
      <c r="A863" s="8"/>
    </row>
    <row r="864" ht="15">
      <c r="A864" s="8"/>
    </row>
    <row r="865" ht="15">
      <c r="A865" s="8"/>
    </row>
    <row r="866" ht="15">
      <c r="A866" s="8"/>
    </row>
    <row r="867" ht="15">
      <c r="A867" s="8"/>
    </row>
    <row r="868" ht="15">
      <c r="A868" s="8"/>
    </row>
    <row r="869" ht="15">
      <c r="A869" s="8"/>
    </row>
    <row r="870" ht="15">
      <c r="A870" s="8"/>
    </row>
    <row r="871" ht="15">
      <c r="A871" s="8"/>
    </row>
    <row r="872" ht="15">
      <c r="A872" s="8"/>
    </row>
    <row r="873" ht="15">
      <c r="A873" s="8"/>
    </row>
    <row r="874" ht="15">
      <c r="A874" s="8"/>
    </row>
    <row r="875" ht="15">
      <c r="A875" s="8"/>
    </row>
    <row r="876" ht="15">
      <c r="A876" s="8"/>
    </row>
    <row r="877" ht="15">
      <c r="A877" s="8"/>
    </row>
    <row r="878" ht="15">
      <c r="A878" s="8"/>
    </row>
    <row r="879" ht="15">
      <c r="A879" s="8"/>
    </row>
    <row r="880" ht="15">
      <c r="A880" s="8"/>
    </row>
    <row r="881" ht="15">
      <c r="A881" s="8"/>
    </row>
    <row r="882" ht="15">
      <c r="A882" s="8"/>
    </row>
    <row r="883" ht="15">
      <c r="A883" s="8"/>
    </row>
    <row r="884" ht="15">
      <c r="A884" s="8"/>
    </row>
    <row r="885" ht="15">
      <c r="A885" s="8"/>
    </row>
    <row r="886" ht="15">
      <c r="A886" s="8"/>
    </row>
    <row r="887" ht="15">
      <c r="A887" s="8"/>
    </row>
    <row r="888" ht="15">
      <c r="A888" s="8"/>
    </row>
    <row r="889" ht="15">
      <c r="A889" s="8"/>
    </row>
    <row r="890" ht="15">
      <c r="A890" s="8"/>
    </row>
    <row r="891" ht="15">
      <c r="A891" s="8"/>
    </row>
    <row r="892" ht="15">
      <c r="A892" s="8"/>
    </row>
    <row r="893" ht="15">
      <c r="A893" s="8"/>
    </row>
    <row r="894" ht="15">
      <c r="A894" s="8"/>
    </row>
    <row r="895" ht="15">
      <c r="A895" s="8"/>
    </row>
    <row r="896" ht="15">
      <c r="A896" s="8"/>
    </row>
    <row r="897" ht="15">
      <c r="A897" s="8"/>
    </row>
    <row r="898" ht="15">
      <c r="A898" s="8"/>
    </row>
    <row r="899" ht="15">
      <c r="A899" s="8"/>
    </row>
    <row r="900" ht="15">
      <c r="A900" s="8"/>
    </row>
    <row r="901" ht="15">
      <c r="A901" s="8"/>
    </row>
    <row r="902" ht="15">
      <c r="A902" s="8"/>
    </row>
    <row r="903" ht="15">
      <c r="A903" s="8"/>
    </row>
    <row r="904" ht="15">
      <c r="A904" s="8"/>
    </row>
    <row r="905" ht="15">
      <c r="A905" s="8"/>
    </row>
    <row r="906" ht="15">
      <c r="A906" s="8"/>
    </row>
    <row r="907" ht="15">
      <c r="A907" s="8"/>
    </row>
    <row r="908" ht="15">
      <c r="A908" s="8"/>
    </row>
    <row r="909" ht="15">
      <c r="A909" s="8"/>
    </row>
    <row r="910" ht="15">
      <c r="A910" s="8"/>
    </row>
    <row r="911" ht="15">
      <c r="A911" s="8"/>
    </row>
    <row r="912" ht="15">
      <c r="A912" s="8"/>
    </row>
    <row r="913" ht="15">
      <c r="A913" s="8"/>
    </row>
    <row r="914" ht="15">
      <c r="A914" s="8"/>
    </row>
    <row r="915" ht="15">
      <c r="A915" s="8"/>
    </row>
    <row r="916" ht="15">
      <c r="A916" s="8"/>
    </row>
    <row r="917" ht="15">
      <c r="A917" s="8"/>
    </row>
    <row r="918" ht="15">
      <c r="A918" s="8"/>
    </row>
    <row r="919" ht="15">
      <c r="A919" s="8"/>
    </row>
    <row r="920" ht="15">
      <c r="A920" s="8"/>
    </row>
    <row r="921" ht="15">
      <c r="A921" s="8"/>
    </row>
    <row r="922" ht="15">
      <c r="A922" s="8"/>
    </row>
    <row r="923" ht="15">
      <c r="A923" s="8"/>
    </row>
    <row r="924" ht="15">
      <c r="A924" s="8"/>
    </row>
    <row r="925" ht="15">
      <c r="A925" s="8"/>
    </row>
    <row r="926" ht="15">
      <c r="A926" s="8"/>
    </row>
    <row r="927" ht="15">
      <c r="A927" s="8"/>
    </row>
    <row r="928" ht="15">
      <c r="A928" s="8"/>
    </row>
    <row r="929" ht="15">
      <c r="A929" s="8"/>
    </row>
    <row r="930" ht="15">
      <c r="A930" s="8"/>
    </row>
    <row r="931" ht="15">
      <c r="A931" s="8"/>
    </row>
    <row r="932" ht="15">
      <c r="A932" s="8"/>
    </row>
    <row r="933" ht="15">
      <c r="A933" s="8"/>
    </row>
    <row r="934" ht="15">
      <c r="A934" s="8"/>
    </row>
    <row r="935" ht="15">
      <c r="A935" s="8"/>
    </row>
    <row r="936" ht="15">
      <c r="A936" s="8"/>
    </row>
    <row r="937" ht="15">
      <c r="A937" s="8"/>
    </row>
    <row r="938" ht="15">
      <c r="A938" s="8"/>
    </row>
    <row r="939" ht="15">
      <c r="A939" s="8"/>
    </row>
    <row r="940" ht="15">
      <c r="A940" s="8"/>
    </row>
    <row r="941" ht="15">
      <c r="A941" s="8"/>
    </row>
    <row r="942" ht="15">
      <c r="A942" s="8"/>
    </row>
    <row r="943" ht="15">
      <c r="A943" s="8"/>
    </row>
    <row r="944" ht="15">
      <c r="A944" s="8"/>
    </row>
    <row r="945" ht="15">
      <c r="A945" s="8"/>
    </row>
    <row r="946" ht="15">
      <c r="A946" s="8"/>
    </row>
    <row r="947" ht="15">
      <c r="A947" s="8"/>
    </row>
    <row r="948" ht="15">
      <c r="A948" s="8"/>
    </row>
    <row r="949" ht="15">
      <c r="A949" s="8"/>
    </row>
    <row r="950" ht="15">
      <c r="A950" s="8"/>
    </row>
    <row r="951" ht="15">
      <c r="A951" s="8"/>
    </row>
    <row r="952" ht="15">
      <c r="A952" s="8"/>
    </row>
    <row r="953" ht="15">
      <c r="A953" s="8"/>
    </row>
    <row r="954" ht="15">
      <c r="A954" s="8"/>
    </row>
    <row r="955" ht="15">
      <c r="A955" s="8"/>
    </row>
    <row r="956" ht="15">
      <c r="A956" s="8"/>
    </row>
    <row r="957" ht="15">
      <c r="A957" s="8"/>
    </row>
    <row r="958" ht="15">
      <c r="A958" s="8"/>
    </row>
    <row r="959" ht="15">
      <c r="A959" s="8"/>
    </row>
    <row r="960" ht="15">
      <c r="A960" s="8"/>
    </row>
    <row r="961" ht="15">
      <c r="A961" s="8"/>
    </row>
    <row r="962" ht="15">
      <c r="A962" s="8"/>
    </row>
    <row r="963" ht="15">
      <c r="A963" s="8"/>
    </row>
    <row r="964" ht="15">
      <c r="A964" s="8"/>
    </row>
    <row r="965" ht="15">
      <c r="A965" s="8"/>
    </row>
    <row r="966" ht="15">
      <c r="A966" s="8"/>
    </row>
    <row r="967" ht="15">
      <c r="A967" s="8"/>
    </row>
    <row r="968" ht="15">
      <c r="A968" s="8"/>
    </row>
    <row r="969" ht="15">
      <c r="A969" s="8"/>
    </row>
    <row r="970" ht="15">
      <c r="A970" s="8"/>
    </row>
    <row r="971" ht="15">
      <c r="A971" s="8"/>
    </row>
    <row r="972" ht="15">
      <c r="A972" s="8"/>
    </row>
    <row r="973" ht="15">
      <c r="A973" s="8"/>
    </row>
    <row r="974" ht="15">
      <c r="A974" s="8"/>
    </row>
    <row r="975" ht="15">
      <c r="A975" s="8"/>
    </row>
    <row r="976" ht="15">
      <c r="A976" s="8"/>
    </row>
    <row r="977" ht="15">
      <c r="A977" s="8"/>
    </row>
    <row r="978" ht="15">
      <c r="A978" s="8"/>
    </row>
    <row r="979" ht="15">
      <c r="A979" s="8"/>
    </row>
    <row r="980" ht="15">
      <c r="A980" s="8"/>
    </row>
    <row r="981" ht="15">
      <c r="A981" s="8"/>
    </row>
    <row r="982" ht="15">
      <c r="A982" s="8"/>
    </row>
    <row r="983" ht="15">
      <c r="A983" s="8"/>
    </row>
    <row r="984" ht="15">
      <c r="A984" s="8"/>
    </row>
    <row r="985" ht="15">
      <c r="A985" s="8"/>
    </row>
    <row r="986" ht="15">
      <c r="A986" s="8"/>
    </row>
    <row r="987" ht="15">
      <c r="A987" s="8"/>
    </row>
    <row r="988" ht="15">
      <c r="A988" s="8"/>
    </row>
    <row r="989" ht="15">
      <c r="A989" s="8"/>
    </row>
    <row r="990" ht="15">
      <c r="A990" s="8"/>
    </row>
    <row r="991" ht="15">
      <c r="A991" s="8"/>
    </row>
    <row r="992" ht="15">
      <c r="A992" s="8"/>
    </row>
    <row r="993" ht="15">
      <c r="A993" s="8"/>
    </row>
    <row r="994" ht="15">
      <c r="A994" s="8"/>
    </row>
    <row r="995" ht="15">
      <c r="A995" s="8"/>
    </row>
    <row r="996" ht="15">
      <c r="A996" s="8"/>
    </row>
    <row r="997" ht="15">
      <c r="A997" s="8"/>
    </row>
    <row r="998" ht="15">
      <c r="A998" s="8"/>
    </row>
    <row r="999" ht="15">
      <c r="A999" s="8"/>
    </row>
    <row r="1000" ht="15">
      <c r="A1000" s="8"/>
    </row>
    <row r="1001" ht="15">
      <c r="A1001" s="8"/>
    </row>
    <row r="1002" ht="15">
      <c r="A1002" s="8"/>
    </row>
    <row r="1003" ht="15">
      <c r="A1003" s="8"/>
    </row>
    <row r="1004" ht="15">
      <c r="A1004" s="8"/>
    </row>
    <row r="1005" ht="15">
      <c r="A1005" s="8"/>
    </row>
    <row r="1006" ht="15">
      <c r="A1006" s="8"/>
    </row>
    <row r="1007" ht="15">
      <c r="A1007" s="8"/>
    </row>
    <row r="1008" ht="15">
      <c r="A1008" s="8"/>
    </row>
    <row r="1009" ht="15">
      <c r="A1009" s="8"/>
    </row>
    <row r="1010" ht="15">
      <c r="A1010" s="8"/>
    </row>
    <row r="1011" ht="15">
      <c r="A1011" s="8"/>
    </row>
    <row r="1012" ht="15">
      <c r="A1012" s="8"/>
    </row>
    <row r="1013" ht="15">
      <c r="A1013" s="8"/>
    </row>
    <row r="1014" ht="15">
      <c r="A1014" s="8"/>
    </row>
    <row r="1015" ht="15">
      <c r="A1015" s="8"/>
    </row>
    <row r="1016" ht="15">
      <c r="A1016" s="8"/>
    </row>
    <row r="1017" ht="15">
      <c r="A1017" s="8"/>
    </row>
    <row r="1018" ht="15">
      <c r="A1018" s="8"/>
    </row>
    <row r="1019" ht="15">
      <c r="A1019" s="8"/>
    </row>
    <row r="1020" ht="15">
      <c r="A1020" s="8"/>
    </row>
    <row r="1021" ht="15">
      <c r="A1021" s="8"/>
    </row>
    <row r="1022" ht="15">
      <c r="A1022" s="8"/>
    </row>
    <row r="1023" ht="15">
      <c r="A1023" s="8"/>
    </row>
    <row r="1024" ht="15">
      <c r="A1024" s="8"/>
    </row>
    <row r="1025" ht="15">
      <c r="A1025" s="8"/>
    </row>
    <row r="1026" ht="15">
      <c r="A1026" s="8"/>
    </row>
    <row r="1027" ht="15">
      <c r="A1027" s="8"/>
    </row>
    <row r="1028" ht="15">
      <c r="A1028" s="8"/>
    </row>
    <row r="1029" ht="15">
      <c r="A1029" s="8"/>
    </row>
    <row r="1030" ht="15">
      <c r="A1030" s="8"/>
    </row>
    <row r="1031" ht="15">
      <c r="A1031" s="8"/>
    </row>
    <row r="1032" ht="15">
      <c r="A1032" s="8"/>
    </row>
    <row r="1033" ht="15">
      <c r="A1033" s="8"/>
    </row>
    <row r="1034" ht="15">
      <c r="A1034" s="8"/>
    </row>
    <row r="1035" ht="15">
      <c r="A1035" s="8"/>
    </row>
    <row r="1036" ht="15">
      <c r="A1036" s="8"/>
    </row>
    <row r="1037" ht="15">
      <c r="A1037" s="8"/>
    </row>
    <row r="1038" ht="15">
      <c r="A1038" s="8"/>
    </row>
    <row r="1039" ht="15">
      <c r="A1039" s="8"/>
    </row>
    <row r="1040" ht="15">
      <c r="A1040" s="8"/>
    </row>
    <row r="1041" ht="15">
      <c r="A1041" s="8"/>
    </row>
    <row r="1042" ht="15">
      <c r="A1042" s="8"/>
    </row>
    <row r="1043" ht="15">
      <c r="A1043" s="8"/>
    </row>
    <row r="1044" ht="15">
      <c r="A1044" s="8"/>
    </row>
    <row r="1045" ht="15">
      <c r="A1045" s="8"/>
    </row>
    <row r="1046" ht="15">
      <c r="A1046" s="8"/>
    </row>
    <row r="1047" ht="15">
      <c r="A1047" s="8"/>
    </row>
    <row r="1048" ht="15">
      <c r="A1048" s="8"/>
    </row>
    <row r="1049" ht="15">
      <c r="A1049" s="8"/>
    </row>
    <row r="1050" ht="15">
      <c r="A1050" s="8"/>
    </row>
    <row r="1051" ht="15">
      <c r="A1051" s="8"/>
    </row>
    <row r="1052" ht="15">
      <c r="A1052" s="8"/>
    </row>
    <row r="1053" ht="15">
      <c r="A1053" s="8"/>
    </row>
    <row r="1054" ht="15">
      <c r="A1054" s="8"/>
    </row>
    <row r="1055" ht="15">
      <c r="A1055" s="8"/>
    </row>
    <row r="1056" ht="15">
      <c r="A1056" s="8"/>
    </row>
    <row r="1057" ht="15">
      <c r="A1057" s="8"/>
    </row>
    <row r="1058" ht="15">
      <c r="A1058" s="8"/>
    </row>
    <row r="1059" ht="15">
      <c r="A1059" s="8"/>
    </row>
    <row r="1060" ht="15">
      <c r="A1060" s="8"/>
    </row>
    <row r="1061" ht="15">
      <c r="A1061" s="8"/>
    </row>
    <row r="1062" ht="15">
      <c r="A1062" s="8"/>
    </row>
    <row r="1063" ht="15">
      <c r="A1063" s="8"/>
    </row>
    <row r="1064" ht="15">
      <c r="A1064" s="8"/>
    </row>
    <row r="1065" ht="15">
      <c r="A1065" s="8"/>
    </row>
    <row r="1066" ht="15">
      <c r="A1066" s="8"/>
    </row>
    <row r="1067" ht="15">
      <c r="A1067" s="8"/>
    </row>
    <row r="1068" ht="15">
      <c r="A1068" s="8"/>
    </row>
    <row r="1069" ht="15">
      <c r="A1069" s="8"/>
    </row>
    <row r="1070" ht="15">
      <c r="A1070" s="8"/>
    </row>
    <row r="1071" ht="15">
      <c r="A1071" s="8"/>
    </row>
    <row r="1072" ht="15">
      <c r="A1072" s="8"/>
    </row>
    <row r="1073" ht="15">
      <c r="A1073" s="8"/>
    </row>
    <row r="1074" ht="15">
      <c r="A1074" s="8"/>
    </row>
    <row r="1075" ht="15">
      <c r="A1075" s="8"/>
    </row>
    <row r="1076" ht="15">
      <c r="A1076" s="8"/>
    </row>
    <row r="1077" ht="15">
      <c r="A1077" s="8"/>
    </row>
    <row r="1078" ht="15">
      <c r="A1078" s="8"/>
    </row>
    <row r="1079" ht="15">
      <c r="A1079" s="8"/>
    </row>
    <row r="1080" ht="15">
      <c r="A1080" s="8"/>
    </row>
    <row r="1081" ht="15">
      <c r="A1081" s="8"/>
    </row>
    <row r="1082" ht="15">
      <c r="A1082" s="8"/>
    </row>
    <row r="1083" ht="15">
      <c r="A1083" s="8"/>
    </row>
    <row r="1084" ht="15">
      <c r="A1084" s="8"/>
    </row>
    <row r="1085" ht="15">
      <c r="A1085" s="8"/>
    </row>
    <row r="1086" ht="15">
      <c r="A1086" s="8"/>
    </row>
    <row r="1087" ht="15">
      <c r="A1087" s="8"/>
    </row>
    <row r="1088" ht="15">
      <c r="A1088" s="8"/>
    </row>
    <row r="1089" ht="15">
      <c r="A1089" s="8"/>
    </row>
    <row r="1090" ht="15">
      <c r="A1090" s="8"/>
    </row>
    <row r="1091" ht="15">
      <c r="A1091" s="8"/>
    </row>
    <row r="1092" ht="15">
      <c r="A1092" s="8"/>
    </row>
    <row r="1093" ht="15">
      <c r="A1093" s="8"/>
    </row>
    <row r="1094" ht="15">
      <c r="A1094" s="8"/>
    </row>
    <row r="1095" ht="15">
      <c r="A1095" s="8"/>
    </row>
    <row r="1096" ht="15">
      <c r="A1096" s="8"/>
    </row>
    <row r="1097" ht="15">
      <c r="A1097" s="8"/>
    </row>
    <row r="1098" ht="15">
      <c r="A1098" s="8"/>
    </row>
    <row r="1099" ht="15">
      <c r="A1099" s="8"/>
    </row>
    <row r="1100" ht="15">
      <c r="A1100" s="8"/>
    </row>
    <row r="1101" ht="15">
      <c r="A1101" s="8"/>
    </row>
    <row r="1102" ht="15">
      <c r="A1102" s="8"/>
    </row>
    <row r="1103" ht="15">
      <c r="A1103" s="8"/>
    </row>
    <row r="1104" ht="15">
      <c r="A1104" s="8"/>
    </row>
    <row r="1105" ht="15">
      <c r="A1105" s="8"/>
    </row>
    <row r="1106" ht="15">
      <c r="A1106" s="8"/>
    </row>
    <row r="1107" ht="15">
      <c r="A1107" s="8"/>
    </row>
    <row r="1108" ht="15">
      <c r="A1108" s="8"/>
    </row>
    <row r="1109" ht="15">
      <c r="A1109" s="8"/>
    </row>
    <row r="1110" ht="15">
      <c r="A1110" s="8"/>
    </row>
    <row r="1111" ht="15">
      <c r="A1111" s="8"/>
    </row>
    <row r="1112" ht="15">
      <c r="A1112" s="8"/>
    </row>
    <row r="1113" ht="15">
      <c r="A1113" s="8"/>
    </row>
    <row r="1114" ht="15">
      <c r="A1114" s="8"/>
    </row>
    <row r="1115" ht="15">
      <c r="A1115" s="8"/>
    </row>
    <row r="1116" ht="15">
      <c r="A1116" s="8"/>
    </row>
    <row r="1117" ht="15">
      <c r="A1117" s="8"/>
    </row>
    <row r="1118" ht="15">
      <c r="A1118" s="8"/>
    </row>
    <row r="1119" ht="15">
      <c r="A1119" s="8"/>
    </row>
    <row r="1120" ht="15">
      <c r="A1120" s="8"/>
    </row>
    <row r="1121" ht="15">
      <c r="A1121" s="8"/>
    </row>
    <row r="1122" ht="15">
      <c r="A1122" s="8"/>
    </row>
    <row r="1123" ht="15">
      <c r="A1123" s="8"/>
    </row>
    <row r="1124" ht="15">
      <c r="A1124" s="8"/>
    </row>
    <row r="1125" ht="15">
      <c r="A1125" s="8"/>
    </row>
    <row r="1126" ht="15">
      <c r="A1126" s="8"/>
    </row>
    <row r="1127" ht="15">
      <c r="A1127" s="8"/>
    </row>
    <row r="1128" ht="15">
      <c r="A1128" s="8"/>
    </row>
    <row r="1129" ht="15">
      <c r="A1129" s="8"/>
    </row>
    <row r="1130" ht="15">
      <c r="A1130" s="8"/>
    </row>
    <row r="1131" ht="15">
      <c r="A1131" s="8"/>
    </row>
    <row r="1132" ht="15">
      <c r="A1132" s="8"/>
    </row>
    <row r="1133" ht="15">
      <c r="A1133" s="8"/>
    </row>
    <row r="1134" ht="15">
      <c r="A1134" s="8"/>
    </row>
    <row r="1135" ht="15">
      <c r="A1135" s="8"/>
    </row>
    <row r="1136" ht="15">
      <c r="A1136" s="8"/>
    </row>
    <row r="1137" ht="15">
      <c r="A1137" s="8"/>
    </row>
    <row r="1138" ht="15">
      <c r="A1138" s="8"/>
    </row>
    <row r="1139" ht="15">
      <c r="A1139" s="8"/>
    </row>
    <row r="1140" ht="15">
      <c r="A1140" s="8"/>
    </row>
    <row r="1141" ht="15">
      <c r="A1141" s="8"/>
    </row>
    <row r="1142" ht="15">
      <c r="A1142" s="8"/>
    </row>
    <row r="1143" ht="15">
      <c r="A1143" s="8"/>
    </row>
    <row r="1144" ht="15">
      <c r="A1144" s="8"/>
    </row>
    <row r="1145" ht="15">
      <c r="A1145" s="8"/>
    </row>
    <row r="1146" ht="15">
      <c r="A1146" s="8"/>
    </row>
    <row r="1147" ht="15">
      <c r="A1147" s="8"/>
    </row>
    <row r="1148" ht="15">
      <c r="A1148" s="8"/>
    </row>
    <row r="1149" ht="15">
      <c r="A1149" s="8"/>
    </row>
    <row r="1150" ht="15">
      <c r="A1150" s="8"/>
    </row>
    <row r="1151" ht="15">
      <c r="A1151" s="8"/>
    </row>
    <row r="1152" ht="15">
      <c r="A1152" s="8"/>
    </row>
    <row r="1153" ht="15">
      <c r="A1153" s="8"/>
    </row>
    <row r="1154" ht="15">
      <c r="A1154" s="8"/>
    </row>
    <row r="1155" ht="15">
      <c r="A1155" s="8"/>
    </row>
    <row r="1156" ht="15">
      <c r="A1156" s="8"/>
    </row>
    <row r="1157" ht="15">
      <c r="A1157" s="8"/>
    </row>
    <row r="1158" ht="15">
      <c r="A1158" s="8"/>
    </row>
    <row r="1159" ht="15">
      <c r="A1159" s="8"/>
    </row>
    <row r="1160" ht="15">
      <c r="A1160" s="8"/>
    </row>
    <row r="1161" ht="15">
      <c r="A1161" s="8"/>
    </row>
    <row r="1162" ht="15">
      <c r="A1162" s="8"/>
    </row>
    <row r="1163" ht="15">
      <c r="A1163" s="8"/>
    </row>
    <row r="1164" ht="15">
      <c r="A1164" s="8"/>
    </row>
    <row r="1165" ht="15">
      <c r="A1165" s="8"/>
    </row>
    <row r="1166" ht="15">
      <c r="A1166" s="8"/>
    </row>
    <row r="1167" ht="15">
      <c r="A1167" s="8"/>
    </row>
    <row r="1168" ht="15">
      <c r="A1168" s="8"/>
    </row>
    <row r="1169" ht="15">
      <c r="A1169" s="8"/>
    </row>
    <row r="1170" ht="15">
      <c r="A1170" s="8"/>
    </row>
    <row r="1171" ht="15">
      <c r="A1171" s="8"/>
    </row>
    <row r="1172" ht="15">
      <c r="A1172" s="8"/>
    </row>
    <row r="1173" ht="15">
      <c r="A1173" s="8"/>
    </row>
    <row r="1174" ht="15">
      <c r="A1174" s="8"/>
    </row>
    <row r="1175" ht="15">
      <c r="A1175" s="8"/>
    </row>
    <row r="1176" ht="15">
      <c r="A1176" s="8"/>
    </row>
    <row r="1177" ht="15">
      <c r="A1177" s="8"/>
    </row>
    <row r="1178" ht="15">
      <c r="A1178" s="8"/>
    </row>
    <row r="1179" ht="15">
      <c r="A1179" s="8"/>
    </row>
    <row r="1180" ht="15">
      <c r="A1180" s="8"/>
    </row>
    <row r="1181" ht="15">
      <c r="A1181" s="8"/>
    </row>
    <row r="1182" ht="15">
      <c r="A1182" s="8"/>
    </row>
    <row r="1183" ht="15">
      <c r="A1183" s="8"/>
    </row>
    <row r="1184" ht="15">
      <c r="A1184" s="8"/>
    </row>
    <row r="1185" ht="15">
      <c r="A1185" s="8"/>
    </row>
    <row r="1186" ht="15">
      <c r="A1186" s="8"/>
    </row>
    <row r="1187" ht="15">
      <c r="A1187" s="8"/>
    </row>
    <row r="1188" ht="15">
      <c r="A1188" s="8"/>
    </row>
    <row r="1189" ht="15">
      <c r="A1189" s="8"/>
    </row>
    <row r="1190" ht="15">
      <c r="A1190" s="8"/>
    </row>
    <row r="1191" ht="15">
      <c r="A1191" s="8"/>
    </row>
    <row r="1192" ht="15">
      <c r="A1192" s="8"/>
    </row>
    <row r="1193" ht="15">
      <c r="A1193" s="8"/>
    </row>
    <row r="1194" ht="15">
      <c r="A1194" s="8"/>
    </row>
    <row r="1195" ht="15">
      <c r="A1195" s="8"/>
    </row>
    <row r="1196" ht="15">
      <c r="A1196" s="8"/>
    </row>
    <row r="1197" ht="15">
      <c r="A1197" s="8"/>
    </row>
    <row r="1198" ht="15">
      <c r="A1198" s="8"/>
    </row>
    <row r="1199" ht="15">
      <c r="A1199" s="8"/>
    </row>
    <row r="1200" ht="15">
      <c r="A1200" s="8"/>
    </row>
    <row r="1201" ht="15">
      <c r="A1201" s="8"/>
    </row>
    <row r="1202" ht="15">
      <c r="A1202" s="8"/>
    </row>
    <row r="1203" ht="15">
      <c r="A1203" s="8"/>
    </row>
    <row r="1204" ht="15">
      <c r="A1204" s="8"/>
    </row>
    <row r="1205" ht="15">
      <c r="A1205" s="8"/>
    </row>
    <row r="1206" ht="15">
      <c r="A1206" s="8"/>
    </row>
    <row r="1207" ht="15">
      <c r="A1207" s="8"/>
    </row>
    <row r="1208" ht="15">
      <c r="A1208" s="8"/>
    </row>
    <row r="1209" ht="15">
      <c r="A1209" s="8"/>
    </row>
    <row r="1210" ht="15">
      <c r="A1210" s="8"/>
    </row>
    <row r="1211" ht="15">
      <c r="A1211" s="8"/>
    </row>
    <row r="1212" ht="15">
      <c r="A1212" s="8"/>
    </row>
    <row r="1213" ht="15">
      <c r="A1213" s="8"/>
    </row>
    <row r="1214" ht="15">
      <c r="A1214" s="8"/>
    </row>
    <row r="1215" ht="15">
      <c r="A1215" s="8"/>
    </row>
    <row r="1216" ht="15">
      <c r="A1216" s="8"/>
    </row>
    <row r="1217" ht="15">
      <c r="A1217" s="8"/>
    </row>
    <row r="1218" ht="15">
      <c r="A1218" s="8"/>
    </row>
    <row r="1219" ht="15">
      <c r="A1219" s="8"/>
    </row>
    <row r="1220" ht="15">
      <c r="A1220" s="8"/>
    </row>
    <row r="1221" ht="15">
      <c r="A1221" s="8"/>
    </row>
    <row r="1222" ht="15">
      <c r="A1222" s="8"/>
    </row>
    <row r="1223" ht="15">
      <c r="A1223" s="8"/>
    </row>
    <row r="1224" ht="15">
      <c r="A1224" s="8"/>
    </row>
    <row r="1225" ht="15">
      <c r="A1225" s="8"/>
    </row>
    <row r="1226" ht="15">
      <c r="A1226" s="8"/>
    </row>
    <row r="1227" ht="15">
      <c r="A1227" s="8"/>
    </row>
    <row r="1228" ht="15">
      <c r="A1228" s="8"/>
    </row>
    <row r="1229" ht="15">
      <c r="A1229" s="8"/>
    </row>
    <row r="1230" ht="15">
      <c r="A1230" s="8"/>
    </row>
    <row r="1231" ht="15">
      <c r="A1231" s="8"/>
    </row>
    <row r="1232" ht="15">
      <c r="A1232" s="8"/>
    </row>
    <row r="1233" ht="15">
      <c r="A1233" s="8"/>
    </row>
    <row r="1234" ht="15">
      <c r="A1234" s="8"/>
    </row>
    <row r="1235" ht="15">
      <c r="A1235" s="8"/>
    </row>
    <row r="1236" ht="15">
      <c r="A1236" s="8"/>
    </row>
    <row r="1237" ht="15">
      <c r="A1237" s="8"/>
    </row>
    <row r="1238" ht="15">
      <c r="A1238" s="8"/>
    </row>
    <row r="1239" ht="15">
      <c r="A1239" s="8"/>
    </row>
    <row r="1240" ht="15">
      <c r="A1240" s="8"/>
    </row>
    <row r="1241" ht="15">
      <c r="A1241" s="8"/>
    </row>
    <row r="1242" ht="15">
      <c r="A1242" s="8"/>
    </row>
    <row r="1243" ht="15">
      <c r="A1243" s="8"/>
    </row>
    <row r="1244" ht="15">
      <c r="A1244" s="8"/>
    </row>
    <row r="1245" ht="15">
      <c r="A1245" s="8"/>
    </row>
    <row r="1246" ht="15">
      <c r="A1246" s="8"/>
    </row>
    <row r="1247" ht="15">
      <c r="A1247" s="8"/>
    </row>
    <row r="1248" ht="15">
      <c r="A1248" s="8"/>
    </row>
    <row r="1249" ht="15">
      <c r="A1249" s="8"/>
    </row>
    <row r="1250" ht="15">
      <c r="A1250" s="8"/>
    </row>
    <row r="1251" ht="15">
      <c r="A1251" s="8"/>
    </row>
    <row r="1252" ht="15">
      <c r="A1252" s="8"/>
    </row>
    <row r="1253" ht="15">
      <c r="A1253" s="8"/>
    </row>
    <row r="1254" ht="15">
      <c r="A1254" s="8"/>
    </row>
    <row r="1255" ht="15">
      <c r="A1255" s="8"/>
    </row>
    <row r="1256" ht="15">
      <c r="A1256" s="8"/>
    </row>
    <row r="1257" ht="15">
      <c r="A1257" s="8"/>
    </row>
    <row r="1258" ht="15">
      <c r="A1258" s="8"/>
    </row>
    <row r="1259" ht="15">
      <c r="A1259" s="8"/>
    </row>
    <row r="1260" ht="15">
      <c r="A1260" s="8"/>
    </row>
    <row r="1261" ht="15">
      <c r="A1261" s="8"/>
    </row>
    <row r="1262" ht="15">
      <c r="A1262" s="8"/>
    </row>
    <row r="1263" ht="15">
      <c r="A1263" s="8"/>
    </row>
    <row r="1264" ht="15">
      <c r="A1264" s="8"/>
    </row>
    <row r="1265" ht="15">
      <c r="A1265" s="8"/>
    </row>
    <row r="1266" ht="15">
      <c r="A1266" s="8"/>
    </row>
    <row r="1267" ht="15">
      <c r="A1267" s="8"/>
    </row>
    <row r="1268" ht="15">
      <c r="A1268" s="8"/>
    </row>
    <row r="1269" ht="15">
      <c r="A1269" s="8"/>
    </row>
    <row r="1270" ht="15">
      <c r="A1270" s="8"/>
    </row>
    <row r="1271" ht="15">
      <c r="A1271" s="8"/>
    </row>
    <row r="1272" ht="15">
      <c r="A1272" s="8"/>
    </row>
    <row r="1273" ht="15">
      <c r="A1273" s="8"/>
    </row>
    <row r="1274" ht="15">
      <c r="A1274" s="8"/>
    </row>
    <row r="1275" ht="15">
      <c r="A1275" s="8"/>
    </row>
    <row r="1276" ht="15">
      <c r="A1276" s="8"/>
    </row>
    <row r="1277" ht="15">
      <c r="A1277" s="8"/>
    </row>
    <row r="1278" ht="15">
      <c r="A1278" s="8"/>
    </row>
    <row r="1279" ht="15">
      <c r="A1279" s="8"/>
    </row>
    <row r="1280" ht="15">
      <c r="A1280" s="8"/>
    </row>
    <row r="1281" ht="15">
      <c r="A1281" s="8"/>
    </row>
    <row r="1282" ht="15">
      <c r="A1282" s="8"/>
    </row>
    <row r="1283" ht="15">
      <c r="A1283" s="8"/>
    </row>
    <row r="1284" ht="15">
      <c r="A1284" s="8"/>
    </row>
    <row r="1285" ht="15">
      <c r="A1285" s="8"/>
    </row>
    <row r="1286" ht="15">
      <c r="A1286" s="8"/>
    </row>
    <row r="1287" ht="15">
      <c r="A1287" s="8"/>
    </row>
    <row r="1288" ht="15">
      <c r="A1288" s="8"/>
    </row>
    <row r="1289" ht="15">
      <c r="A1289" s="8"/>
    </row>
    <row r="1290" ht="15">
      <c r="A1290" s="8"/>
    </row>
    <row r="1291" ht="15">
      <c r="A1291" s="8"/>
    </row>
    <row r="1292" ht="15">
      <c r="A1292" s="8"/>
    </row>
    <row r="1293" ht="15">
      <c r="A1293" s="8"/>
    </row>
    <row r="1294" ht="15">
      <c r="A1294" s="8"/>
    </row>
    <row r="1295" ht="15">
      <c r="A1295" s="8"/>
    </row>
    <row r="1296" ht="15">
      <c r="A1296" s="8"/>
    </row>
    <row r="1297" ht="15">
      <c r="A1297" s="8"/>
    </row>
    <row r="1298" ht="15">
      <c r="A1298" s="8"/>
    </row>
    <row r="1299" ht="15">
      <c r="A1299" s="8"/>
    </row>
    <row r="1300" ht="15">
      <c r="A1300" s="8"/>
    </row>
    <row r="1301" ht="15">
      <c r="A1301" s="8"/>
    </row>
    <row r="1302" ht="15">
      <c r="A1302" s="8"/>
    </row>
    <row r="1303" ht="15">
      <c r="A1303" s="8"/>
    </row>
    <row r="1304" ht="15">
      <c r="A1304" s="8"/>
    </row>
    <row r="1305" ht="15">
      <c r="A1305" s="8"/>
    </row>
    <row r="1306" ht="15">
      <c r="A1306" s="8"/>
    </row>
    <row r="1307" ht="15">
      <c r="A1307" s="8"/>
    </row>
    <row r="1308" ht="15">
      <c r="A1308" s="8"/>
    </row>
    <row r="1309" ht="15">
      <c r="A1309" s="8"/>
    </row>
    <row r="1310" ht="15">
      <c r="A1310" s="8"/>
    </row>
    <row r="1311" ht="15">
      <c r="A1311" s="8"/>
    </row>
    <row r="1312" ht="15">
      <c r="A1312" s="8"/>
    </row>
    <row r="1313" ht="15">
      <c r="A1313" s="8"/>
    </row>
    <row r="1314" ht="15">
      <c r="A1314" s="8"/>
    </row>
    <row r="1315" ht="15">
      <c r="A1315" s="8"/>
    </row>
    <row r="1316" ht="15">
      <c r="A1316" s="8"/>
    </row>
    <row r="1317" ht="15">
      <c r="A1317" s="8"/>
    </row>
    <row r="1318" ht="15">
      <c r="A1318" s="8"/>
    </row>
    <row r="1319" ht="15">
      <c r="A1319" s="8"/>
    </row>
    <row r="1320" ht="15">
      <c r="A1320" s="8"/>
    </row>
    <row r="1321" ht="15">
      <c r="A1321" s="8"/>
    </row>
    <row r="1322" ht="15">
      <c r="A1322" s="8"/>
    </row>
    <row r="1323" ht="15">
      <c r="A1323" s="8"/>
    </row>
    <row r="1324" ht="15">
      <c r="A1324" s="8"/>
    </row>
    <row r="1325" ht="15">
      <c r="A1325" s="8"/>
    </row>
    <row r="1326" ht="15">
      <c r="A1326" s="8"/>
    </row>
    <row r="1327" ht="15">
      <c r="A1327" s="8"/>
    </row>
    <row r="1328" ht="15">
      <c r="A1328" s="8"/>
    </row>
    <row r="1329" ht="15">
      <c r="A1329" s="8"/>
    </row>
    <row r="1330" ht="15">
      <c r="A1330" s="8"/>
    </row>
    <row r="1331" ht="15">
      <c r="A1331" s="8"/>
    </row>
    <row r="1332" ht="15">
      <c r="A1332" s="8"/>
    </row>
    <row r="1333" ht="15">
      <c r="A1333" s="8"/>
    </row>
    <row r="1334" ht="15">
      <c r="A1334" s="8"/>
    </row>
    <row r="1335" ht="15">
      <c r="A1335" s="8"/>
    </row>
    <row r="1336" ht="15">
      <c r="A1336" s="8"/>
    </row>
    <row r="1337" ht="15">
      <c r="A1337" s="8"/>
    </row>
    <row r="1338" ht="15">
      <c r="A1338" s="8"/>
    </row>
    <row r="1339" ht="15">
      <c r="A1339" s="8"/>
    </row>
    <row r="1340" ht="15">
      <c r="A1340" s="8"/>
    </row>
    <row r="1341" ht="15">
      <c r="A1341" s="8"/>
    </row>
    <row r="1342" ht="15">
      <c r="A1342" s="8"/>
    </row>
    <row r="1343" ht="15">
      <c r="A1343" s="8"/>
    </row>
    <row r="1344" ht="15">
      <c r="A1344" s="8"/>
    </row>
    <row r="1345" ht="15">
      <c r="A1345" s="8"/>
    </row>
    <row r="1346" ht="15">
      <c r="A1346" s="8"/>
    </row>
    <row r="1347" ht="15">
      <c r="A1347" s="8"/>
    </row>
    <row r="1348" ht="15">
      <c r="A1348" s="8"/>
    </row>
    <row r="1349" ht="15">
      <c r="A1349" s="8"/>
    </row>
    <row r="1350" ht="15">
      <c r="A1350" s="8"/>
    </row>
    <row r="1351" ht="15">
      <c r="A1351" s="8"/>
    </row>
    <row r="1352" ht="15">
      <c r="A1352" s="8"/>
    </row>
    <row r="1353" ht="15">
      <c r="A1353" s="8"/>
    </row>
    <row r="1354" ht="15">
      <c r="A1354" s="8"/>
    </row>
    <row r="1355" ht="15">
      <c r="A1355" s="8"/>
    </row>
    <row r="1356" ht="15">
      <c r="A1356" s="8"/>
    </row>
    <row r="1357" ht="15">
      <c r="A1357" s="8"/>
    </row>
    <row r="1358" ht="15">
      <c r="A1358" s="8"/>
    </row>
    <row r="1359" ht="15">
      <c r="A1359" s="8"/>
    </row>
    <row r="1360" ht="15">
      <c r="A1360" s="8"/>
    </row>
    <row r="1361" ht="15">
      <c r="A1361" s="8"/>
    </row>
    <row r="1362" ht="15">
      <c r="A1362" s="8"/>
    </row>
    <row r="1363" ht="15">
      <c r="A1363" s="8"/>
    </row>
    <row r="1364" ht="15">
      <c r="A1364" s="8"/>
    </row>
    <row r="1365" ht="15">
      <c r="A1365" s="8"/>
    </row>
    <row r="1366" ht="15">
      <c r="A1366" s="8"/>
    </row>
    <row r="1367" ht="15">
      <c r="A1367" s="8"/>
    </row>
    <row r="1368" ht="15">
      <c r="A1368" s="8"/>
    </row>
    <row r="1369" ht="15">
      <c r="A1369" s="8"/>
    </row>
    <row r="1370" ht="15">
      <c r="A1370" s="8"/>
    </row>
    <row r="1371" ht="15">
      <c r="A1371" s="8"/>
    </row>
    <row r="1372" ht="15">
      <c r="A1372" s="8"/>
    </row>
    <row r="1373" ht="15">
      <c r="A1373" s="8"/>
    </row>
    <row r="1374" ht="15">
      <c r="A1374" s="8"/>
    </row>
    <row r="1375" ht="15">
      <c r="A1375" s="8"/>
    </row>
    <row r="1376" ht="15">
      <c r="A1376" s="8"/>
    </row>
    <row r="1377" ht="15">
      <c r="A1377" s="8"/>
    </row>
    <row r="1378" ht="15">
      <c r="A1378" s="8"/>
    </row>
    <row r="1379" ht="15">
      <c r="A1379" s="8"/>
    </row>
    <row r="1380" ht="15">
      <c r="A1380" s="8"/>
    </row>
    <row r="1381" ht="15">
      <c r="A1381" s="8"/>
    </row>
    <row r="1382" ht="15">
      <c r="A1382" s="8"/>
    </row>
    <row r="1383" ht="15">
      <c r="A1383" s="8"/>
    </row>
    <row r="1384" ht="15">
      <c r="A1384" s="8"/>
    </row>
    <row r="1385" ht="15">
      <c r="A1385" s="8"/>
    </row>
    <row r="1386" ht="15">
      <c r="A1386" s="8"/>
    </row>
    <row r="1387" ht="15">
      <c r="A1387" s="8"/>
    </row>
    <row r="1388" ht="15">
      <c r="A1388" s="8"/>
    </row>
    <row r="1389" ht="15">
      <c r="A1389" s="8"/>
    </row>
    <row r="1390" ht="15">
      <c r="A1390" s="8"/>
    </row>
    <row r="1391" ht="15">
      <c r="A1391" s="8"/>
    </row>
    <row r="1392" ht="15">
      <c r="A1392" s="8"/>
    </row>
    <row r="1393" ht="15">
      <c r="A1393" s="8"/>
    </row>
    <row r="1394" ht="15">
      <c r="A1394" s="8"/>
    </row>
    <row r="1395" ht="15">
      <c r="A1395" s="8"/>
    </row>
    <row r="1396" ht="15">
      <c r="A1396" s="8"/>
    </row>
    <row r="1397" ht="15">
      <c r="A1397" s="8"/>
    </row>
    <row r="1398" ht="15">
      <c r="A1398" s="8"/>
    </row>
    <row r="1399" ht="15">
      <c r="A1399" s="8"/>
    </row>
    <row r="1400" ht="15">
      <c r="A1400" s="8"/>
    </row>
    <row r="1401" ht="15">
      <c r="A1401" s="8"/>
    </row>
    <row r="1402" ht="15">
      <c r="A1402" s="8"/>
    </row>
    <row r="1403" ht="15">
      <c r="A1403" s="8"/>
    </row>
    <row r="1404" ht="15">
      <c r="A1404" s="8"/>
    </row>
    <row r="1405" ht="15">
      <c r="A1405" s="8"/>
    </row>
    <row r="1406" ht="15">
      <c r="A1406" s="8"/>
    </row>
    <row r="1407" ht="15">
      <c r="A1407" s="8"/>
    </row>
    <row r="1408" ht="15">
      <c r="A1408" s="8"/>
    </row>
    <row r="1409" ht="15">
      <c r="A1409" s="8"/>
    </row>
    <row r="1410" ht="15">
      <c r="A1410" s="8"/>
    </row>
    <row r="1411" ht="15">
      <c r="A1411" s="8"/>
    </row>
    <row r="1412" ht="15">
      <c r="A1412" s="8"/>
    </row>
    <row r="1413" ht="15">
      <c r="A1413" s="8"/>
    </row>
    <row r="1414" ht="15">
      <c r="A1414" s="8"/>
    </row>
    <row r="1415" ht="15">
      <c r="A1415" s="8"/>
    </row>
    <row r="1416" ht="15">
      <c r="A1416" s="8"/>
    </row>
    <row r="1417" ht="15">
      <c r="A1417" s="8"/>
    </row>
    <row r="1418" ht="15">
      <c r="A1418" s="8"/>
    </row>
    <row r="1419" ht="15">
      <c r="A1419" s="8"/>
    </row>
    <row r="1420" ht="15">
      <c r="A1420" s="8"/>
    </row>
    <row r="1421" ht="15">
      <c r="A1421" s="8"/>
    </row>
    <row r="1422" ht="15">
      <c r="A1422" s="8"/>
    </row>
    <row r="1423" ht="15">
      <c r="A1423" s="8"/>
    </row>
    <row r="1424" ht="15">
      <c r="A1424" s="8"/>
    </row>
    <row r="1425" ht="15">
      <c r="A1425" s="8"/>
    </row>
    <row r="1426" ht="15">
      <c r="A1426" s="8"/>
    </row>
    <row r="1427" ht="15">
      <c r="A1427" s="8"/>
    </row>
    <row r="1428" ht="15">
      <c r="A1428" s="8"/>
    </row>
    <row r="1429" ht="15">
      <c r="A1429" s="8"/>
    </row>
    <row r="1430" ht="15">
      <c r="A1430" s="8"/>
    </row>
    <row r="1431" ht="15">
      <c r="A1431" s="8"/>
    </row>
    <row r="1432" ht="15">
      <c r="A1432" s="8"/>
    </row>
    <row r="1433" ht="15">
      <c r="A1433" s="8"/>
    </row>
    <row r="1434" ht="15">
      <c r="A1434" s="8"/>
    </row>
    <row r="1435" ht="15">
      <c r="A1435" s="8"/>
    </row>
    <row r="1436" ht="15">
      <c r="A1436" s="8"/>
    </row>
    <row r="1437" ht="15">
      <c r="A1437" s="8"/>
    </row>
    <row r="1438" ht="15">
      <c r="A1438" s="8"/>
    </row>
    <row r="1439" ht="15">
      <c r="A1439" s="8"/>
    </row>
    <row r="1440" ht="15">
      <c r="A1440" s="8"/>
    </row>
    <row r="1441" ht="15">
      <c r="A1441" s="8"/>
    </row>
    <row r="1442" ht="15">
      <c r="A1442" s="8"/>
    </row>
    <row r="1443" ht="15">
      <c r="A1443" s="8"/>
    </row>
    <row r="1444" ht="15">
      <c r="A1444" s="8"/>
    </row>
    <row r="1445" ht="15">
      <c r="A1445" s="8"/>
    </row>
    <row r="1446" ht="15">
      <c r="A1446" s="8"/>
    </row>
    <row r="1447" ht="15">
      <c r="A1447" s="8"/>
    </row>
    <row r="1448" ht="15">
      <c r="A1448" s="8"/>
    </row>
    <row r="1449" ht="15">
      <c r="A1449" s="8"/>
    </row>
    <row r="1450" ht="15">
      <c r="A1450" s="8"/>
    </row>
    <row r="1451" ht="15">
      <c r="A1451" s="8"/>
    </row>
    <row r="1452" ht="15">
      <c r="A1452" s="8"/>
    </row>
    <row r="1453" ht="15">
      <c r="A1453" s="8"/>
    </row>
    <row r="1454" ht="15">
      <c r="A1454" s="8"/>
    </row>
    <row r="1455" ht="15">
      <c r="A1455" s="8"/>
    </row>
    <row r="1456" ht="15">
      <c r="A1456" s="8"/>
    </row>
    <row r="1457" ht="15">
      <c r="A1457" s="8"/>
    </row>
    <row r="1458" ht="15">
      <c r="A1458" s="8"/>
    </row>
    <row r="1459" ht="15">
      <c r="A1459" s="8"/>
    </row>
    <row r="1460" ht="15">
      <c r="A1460" s="8"/>
    </row>
    <row r="1461" ht="15">
      <c r="A1461" s="8"/>
    </row>
    <row r="1462" ht="15">
      <c r="A1462" s="8"/>
    </row>
    <row r="1463" ht="15">
      <c r="A1463" s="8"/>
    </row>
    <row r="1464" ht="15">
      <c r="A1464" s="8"/>
    </row>
    <row r="1465" ht="15">
      <c r="A1465" s="8"/>
    </row>
    <row r="1466" ht="15">
      <c r="A1466" s="8"/>
    </row>
    <row r="1467" ht="15">
      <c r="A1467" s="8"/>
    </row>
    <row r="1468" ht="15">
      <c r="A1468" s="8"/>
    </row>
    <row r="1469" ht="15">
      <c r="A1469" s="8"/>
    </row>
    <row r="1470" ht="15">
      <c r="A1470" s="8"/>
    </row>
    <row r="1471" ht="15">
      <c r="A1471" s="8"/>
    </row>
    <row r="1472" ht="15">
      <c r="A1472" s="8"/>
    </row>
    <row r="1473" ht="15">
      <c r="A1473" s="8"/>
    </row>
    <row r="1474" ht="15">
      <c r="A1474" s="8"/>
    </row>
    <row r="1475" ht="15">
      <c r="A1475" s="8"/>
    </row>
    <row r="1476" ht="15">
      <c r="A1476" s="8"/>
    </row>
    <row r="1477" ht="15">
      <c r="A1477" s="8"/>
    </row>
    <row r="1478" ht="15">
      <c r="A1478" s="8"/>
    </row>
    <row r="1479" ht="15">
      <c r="A1479" s="8"/>
    </row>
    <row r="1480" ht="15">
      <c r="A1480" s="8"/>
    </row>
    <row r="1481" ht="15">
      <c r="A1481" s="8"/>
    </row>
    <row r="1482" ht="15">
      <c r="A1482" s="8"/>
    </row>
    <row r="1483" ht="15">
      <c r="A1483" s="8"/>
    </row>
    <row r="1484" ht="15">
      <c r="A1484" s="8"/>
    </row>
    <row r="1485" ht="15">
      <c r="A1485" s="8"/>
    </row>
    <row r="1486" ht="15">
      <c r="A1486" s="8"/>
    </row>
    <row r="1487" ht="15">
      <c r="A1487" s="8"/>
    </row>
    <row r="1488" ht="15">
      <c r="A1488" s="8"/>
    </row>
    <row r="1489" ht="15">
      <c r="A1489" s="8"/>
    </row>
    <row r="1490" ht="15">
      <c r="A1490" s="8"/>
    </row>
    <row r="1491" ht="15">
      <c r="A1491" s="8"/>
    </row>
  </sheetData>
  <sheetProtection formatRows="0"/>
  <mergeCells count="41">
    <mergeCell ref="A6:A7"/>
    <mergeCell ref="B6:B7"/>
    <mergeCell ref="A8:A9"/>
    <mergeCell ref="A36:A37"/>
    <mergeCell ref="B126:F126"/>
    <mergeCell ref="A97:A98"/>
    <mergeCell ref="A113:A114"/>
    <mergeCell ref="A85:A86"/>
    <mergeCell ref="A64:A65"/>
    <mergeCell ref="A22:A23"/>
    <mergeCell ref="A11:A12"/>
    <mergeCell ref="C6:D6"/>
    <mergeCell ref="F6:H6"/>
    <mergeCell ref="A99:A100"/>
    <mergeCell ref="A87:A88"/>
    <mergeCell ref="A66:A67"/>
    <mergeCell ref="A33:A34"/>
    <mergeCell ref="A91:A92"/>
    <mergeCell ref="A83:A84"/>
    <mergeCell ref="A89:A90"/>
    <mergeCell ref="A68:A69"/>
    <mergeCell ref="A58:A59"/>
    <mergeCell ref="A61:A62"/>
    <mergeCell ref="A133:H133"/>
    <mergeCell ref="A70:A71"/>
    <mergeCell ref="A72:A73"/>
    <mergeCell ref="A78:A79"/>
    <mergeCell ref="A80:A81"/>
    <mergeCell ref="A102:A103"/>
    <mergeCell ref="A95:A96"/>
    <mergeCell ref="A76:A77"/>
    <mergeCell ref="A93:A94"/>
    <mergeCell ref="A74:A75"/>
    <mergeCell ref="B129:F129"/>
    <mergeCell ref="B130:F130"/>
    <mergeCell ref="A131:H131"/>
    <mergeCell ref="A1:H1"/>
    <mergeCell ref="A3:H3"/>
    <mergeCell ref="A4:H4"/>
    <mergeCell ref="B127:F127"/>
    <mergeCell ref="A47:A4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="80" zoomScaleNormal="80" zoomScalePageLayoutView="0" workbookViewId="0" topLeftCell="A1">
      <selection activeCell="F23" sqref="F23"/>
    </sheetView>
  </sheetViews>
  <sheetFormatPr defaultColWidth="9.125" defaultRowHeight="12.75"/>
  <cols>
    <col min="1" max="1" width="35.375" style="19" customWidth="1"/>
    <col min="2" max="2" width="12.375" style="19" customWidth="1"/>
    <col min="3" max="4" width="11.625" style="19" customWidth="1"/>
    <col min="5" max="5" width="10.375" style="19" customWidth="1"/>
    <col min="6" max="6" width="11.625" style="19" customWidth="1"/>
    <col min="7" max="7" width="10.375" style="19" customWidth="1"/>
    <col min="8" max="8" width="11.625" style="19" customWidth="1"/>
    <col min="9" max="9" width="10.375" style="19" customWidth="1"/>
    <col min="10" max="10" width="11.625" style="19" customWidth="1"/>
    <col min="11" max="11" width="10.375" style="19" customWidth="1"/>
    <col min="12" max="12" width="38.00390625" style="19" customWidth="1"/>
    <col min="13" max="13" width="9.125" style="19" customWidth="1"/>
    <col min="14" max="14" width="21.50390625" style="19" customWidth="1"/>
    <col min="15" max="16384" width="9.125" style="19" customWidth="1"/>
  </cols>
  <sheetData>
    <row r="1" spans="1:12" ht="40.5" customHeight="1">
      <c r="A1" s="118" t="s">
        <v>54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22"/>
    </row>
    <row r="2" spans="1:12" ht="33" customHeight="1">
      <c r="A2" s="119" t="s">
        <v>49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23"/>
    </row>
    <row r="3" spans="1:12" s="1" customFormat="1" ht="3" customHeight="1">
      <c r="A3" s="24"/>
      <c r="B3" s="124"/>
      <c r="C3" s="124"/>
      <c r="D3" s="124"/>
      <c r="E3" s="25"/>
      <c r="F3" s="125"/>
      <c r="G3" s="125"/>
      <c r="H3" s="125"/>
      <c r="I3" s="125"/>
      <c r="J3" s="125"/>
      <c r="K3" s="26"/>
      <c r="L3" s="27"/>
    </row>
    <row r="4" spans="1:12" s="1" customFormat="1" ht="15.75" customHeight="1">
      <c r="A4" s="128" t="s">
        <v>53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27"/>
    </row>
    <row r="5" spans="1:12" s="1" customFormat="1" ht="16.5">
      <c r="A5" s="121" t="s">
        <v>52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27"/>
    </row>
    <row r="6" spans="1:12" s="1" customFormat="1" ht="16.5">
      <c r="A6" s="121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4" s="1" customFormat="1" ht="16.5">
      <c r="A7" s="29"/>
      <c r="B7" s="28"/>
      <c r="C7" s="28"/>
      <c r="D7" s="28"/>
      <c r="E7" s="28"/>
      <c r="F7" s="18"/>
      <c r="G7" s="18"/>
      <c r="H7" s="122"/>
      <c r="I7" s="122"/>
      <c r="J7" s="122"/>
      <c r="K7" s="18"/>
      <c r="L7" s="30"/>
      <c r="M7" s="20"/>
      <c r="N7" s="20"/>
    </row>
    <row r="8" spans="1:14" s="1" customFormat="1" ht="20.25" customHeight="1">
      <c r="A8" s="129" t="s">
        <v>0</v>
      </c>
      <c r="B8" s="129" t="s">
        <v>1</v>
      </c>
      <c r="C8" s="31" t="s">
        <v>29</v>
      </c>
      <c r="D8" s="31" t="s">
        <v>33</v>
      </c>
      <c r="E8" s="126" t="s">
        <v>39</v>
      </c>
      <c r="F8" s="31" t="s">
        <v>40</v>
      </c>
      <c r="G8" s="126" t="s">
        <v>45</v>
      </c>
      <c r="H8" s="31" t="s">
        <v>41</v>
      </c>
      <c r="I8" s="126" t="s">
        <v>46</v>
      </c>
      <c r="J8" s="31" t="s">
        <v>42</v>
      </c>
      <c r="K8" s="126" t="s">
        <v>47</v>
      </c>
      <c r="L8" s="127" t="s">
        <v>48</v>
      </c>
      <c r="M8" s="20"/>
      <c r="N8" s="20"/>
    </row>
    <row r="9" spans="1:14" s="1" customFormat="1" ht="63.75" customHeight="1">
      <c r="A9" s="129"/>
      <c r="B9" s="129"/>
      <c r="C9" s="24" t="s">
        <v>2</v>
      </c>
      <c r="D9" s="31" t="s">
        <v>3</v>
      </c>
      <c r="E9" s="126"/>
      <c r="F9" s="24" t="s">
        <v>4</v>
      </c>
      <c r="G9" s="126"/>
      <c r="H9" s="24" t="s">
        <v>4</v>
      </c>
      <c r="I9" s="126"/>
      <c r="J9" s="24" t="s">
        <v>4</v>
      </c>
      <c r="K9" s="126"/>
      <c r="L9" s="127"/>
      <c r="M9" s="20"/>
      <c r="N9" s="20"/>
    </row>
    <row r="10" spans="1:12" ht="48.75" customHeight="1">
      <c r="A10" s="33" t="s">
        <v>50</v>
      </c>
      <c r="B10" s="31" t="s">
        <v>5</v>
      </c>
      <c r="C10" s="34">
        <f>малые!D8</f>
        <v>2603</v>
      </c>
      <c r="D10" s="34">
        <f>малые!E8</f>
        <v>2599</v>
      </c>
      <c r="E10" s="35">
        <f>D10/C10*100</f>
        <v>99.84633115635805</v>
      </c>
      <c r="F10" s="34">
        <f>малые!F8</f>
        <v>2609</v>
      </c>
      <c r="G10" s="35">
        <f>F10/D10*100</f>
        <v>100.38476337052712</v>
      </c>
      <c r="H10" s="34">
        <f>малые!G8</f>
        <v>2684</v>
      </c>
      <c r="I10" s="35">
        <f>H10/F10*100</f>
        <v>102.87466462246071</v>
      </c>
      <c r="J10" s="34">
        <f>малые!H8</f>
        <v>2795</v>
      </c>
      <c r="K10" s="35">
        <f>J10/H10*100</f>
        <v>104.13561847988078</v>
      </c>
      <c r="L10" s="36"/>
    </row>
    <row r="11" spans="1:12" ht="47.25" customHeight="1">
      <c r="A11" s="33" t="s">
        <v>51</v>
      </c>
      <c r="B11" s="32" t="s">
        <v>9</v>
      </c>
      <c r="C11" s="34">
        <f>малые!D33</f>
        <v>2842</v>
      </c>
      <c r="D11" s="34">
        <f>малые!E33</f>
        <v>2837.0000000000005</v>
      </c>
      <c r="E11" s="35">
        <f>D11/C11*100</f>
        <v>99.82406755805772</v>
      </c>
      <c r="F11" s="34">
        <f>малые!F33</f>
        <v>2840</v>
      </c>
      <c r="G11" s="35">
        <f>F11/D11*100</f>
        <v>100.10574550581599</v>
      </c>
      <c r="H11" s="34">
        <f>малые!G33</f>
        <v>2846</v>
      </c>
      <c r="I11" s="35">
        <f>H11/F11*100</f>
        <v>100.21126760563381</v>
      </c>
      <c r="J11" s="34">
        <f>малые!H33</f>
        <v>2854</v>
      </c>
      <c r="K11" s="35">
        <f>J11/H11*100</f>
        <v>100.28109627547434</v>
      </c>
      <c r="L11" s="36"/>
    </row>
    <row r="12" spans="1:12" ht="16.5">
      <c r="A12" s="37"/>
      <c r="B12" s="38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6.5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ht="16.5">
      <c r="A14" s="37"/>
      <c r="B14" s="38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2" ht="16.5">
      <c r="A15" s="37"/>
      <c r="B15" s="37"/>
      <c r="C15" s="37"/>
      <c r="D15" s="37"/>
      <c r="E15" s="37"/>
      <c r="F15" s="37"/>
      <c r="G15" s="37"/>
      <c r="H15" s="37"/>
      <c r="I15" s="37"/>
      <c r="J15" s="39"/>
      <c r="K15" s="39"/>
      <c r="L15" s="37"/>
    </row>
    <row r="16" spans="1:12" s="12" customFormat="1" ht="33">
      <c r="A16" s="40" t="s">
        <v>19</v>
      </c>
      <c r="B16" s="122" t="s">
        <v>64</v>
      </c>
      <c r="C16" s="122"/>
      <c r="D16" s="122"/>
      <c r="E16" s="122"/>
      <c r="F16" s="122"/>
      <c r="G16" s="18"/>
      <c r="H16" s="41"/>
      <c r="I16" s="41"/>
      <c r="J16" s="41"/>
      <c r="K16" s="41"/>
      <c r="L16" s="40"/>
    </row>
    <row r="17" spans="1:12" s="12" customFormat="1" ht="16.5">
      <c r="A17" s="40"/>
      <c r="B17" s="118" t="s">
        <v>17</v>
      </c>
      <c r="C17" s="118"/>
      <c r="D17" s="118"/>
      <c r="E17" s="118"/>
      <c r="F17" s="118"/>
      <c r="G17" s="18"/>
      <c r="H17" s="41"/>
      <c r="I17" s="41"/>
      <c r="J17" s="41"/>
      <c r="K17" s="41"/>
      <c r="L17" s="40"/>
    </row>
    <row r="18" spans="1:12" s="14" customFormat="1" ht="16.5">
      <c r="A18" s="29"/>
      <c r="B18" s="29"/>
      <c r="C18" s="42"/>
      <c r="D18" s="42"/>
      <c r="E18" s="42"/>
      <c r="F18" s="42"/>
      <c r="G18" s="42"/>
      <c r="H18" s="42"/>
      <c r="I18" s="42"/>
      <c r="J18" s="42"/>
      <c r="K18" s="42"/>
      <c r="L18" s="29"/>
    </row>
    <row r="19" spans="1:12" s="14" customFormat="1" ht="16.5">
      <c r="A19" s="29" t="s">
        <v>18</v>
      </c>
      <c r="B19" s="120" t="s">
        <v>65</v>
      </c>
      <c r="C19" s="120"/>
      <c r="D19" s="120"/>
      <c r="E19" s="120"/>
      <c r="F19" s="120"/>
      <c r="G19" s="28"/>
      <c r="H19" s="42"/>
      <c r="I19" s="42"/>
      <c r="J19" s="42"/>
      <c r="K19" s="42"/>
      <c r="L19" s="29"/>
    </row>
    <row r="20" spans="1:12" s="14" customFormat="1" ht="16.5">
      <c r="A20" s="29"/>
      <c r="B20" s="121" t="s">
        <v>17</v>
      </c>
      <c r="C20" s="121"/>
      <c r="D20" s="121"/>
      <c r="E20" s="121"/>
      <c r="F20" s="121"/>
      <c r="G20" s="28"/>
      <c r="H20" s="42"/>
      <c r="I20" s="42"/>
      <c r="J20" s="42"/>
      <c r="K20" s="42"/>
      <c r="L20" s="29"/>
    </row>
    <row r="21" spans="1:12" ht="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</sheetData>
  <sheetProtection formatRows="0"/>
  <mergeCells count="19">
    <mergeCell ref="L8:L9"/>
    <mergeCell ref="H7:J7"/>
    <mergeCell ref="I8:I9"/>
    <mergeCell ref="A4:K4"/>
    <mergeCell ref="A5:K5"/>
    <mergeCell ref="A8:A9"/>
    <mergeCell ref="B8:B9"/>
    <mergeCell ref="E8:E9"/>
    <mergeCell ref="K8:K9"/>
    <mergeCell ref="A1:K1"/>
    <mergeCell ref="A2:K2"/>
    <mergeCell ref="B19:F19"/>
    <mergeCell ref="B20:F20"/>
    <mergeCell ref="B16:F16"/>
    <mergeCell ref="A6:L6"/>
    <mergeCell ref="B17:F17"/>
    <mergeCell ref="B3:D3"/>
    <mergeCell ref="F3:J3"/>
    <mergeCell ref="G8:G9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Elena</cp:lastModifiedBy>
  <cp:lastPrinted>2020-09-22T07:13:54Z</cp:lastPrinted>
  <dcterms:created xsi:type="dcterms:W3CDTF">2010-07-20T04:41:48Z</dcterms:created>
  <dcterms:modified xsi:type="dcterms:W3CDTF">2020-12-17T07:27:22Z</dcterms:modified>
  <cp:category/>
  <cp:version/>
  <cp:contentType/>
  <cp:contentStatus/>
</cp:coreProperties>
</file>