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  <definedName name="_xlnm.Print_Area" localSheetId="0">'Лист1'!$A$1:$H$131</definedName>
  </definedNames>
  <calcPr fullCalcOnLoad="1"/>
</workbook>
</file>

<file path=xl/sharedStrings.xml><?xml version="1.0" encoding="utf-8"?>
<sst xmlns="http://schemas.openxmlformats.org/spreadsheetml/2006/main" count="140" uniqueCount="97">
  <si>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</si>
  <si>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</si>
  <si>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</si>
  <si>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</si>
  <si>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</si>
  <si>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</si>
  <si>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</si>
  <si>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</si>
  <si>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</si>
  <si>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</si>
  <si>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</si>
  <si>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</si>
  <si>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</si>
  <si>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</si>
  <si>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</si>
  <si>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</si>
  <si>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</si>
  <si>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</si>
  <si>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</si>
  <si>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</si>
  <si>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</si>
  <si>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</si>
  <si>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</si>
  <si>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Объем продукции сельского хозяйства всех категорий хозяйств,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</si>
  <si>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</si>
  <si>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</si>
  <si>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</si>
  <si>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</si>
  <si>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</si>
  <si>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</si>
  <si>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</si>
  <si>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</si>
  <si>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</si>
  <si>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</si>
  <si>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</si>
  <si>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</si>
  <si>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</si>
  <si>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</si>
  <si>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</si>
  <si>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</si>
  <si>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</si>
  <si>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</si>
  <si>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</si>
  <si>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</si>
  <si>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</si>
  <si>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</si>
  <si>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Материалы стеновые, млн. штук  усл. кирпича</t>
  </si>
  <si>
    <t>Хлеб и хлебобулочные изделия, тонн</t>
  </si>
  <si>
    <t>Коньяк, тыс. дал</t>
  </si>
  <si>
    <t>Биопрепараты, тыс.литров</t>
  </si>
  <si>
    <t>Сахар-песок – всего, тыс.тонн</t>
  </si>
  <si>
    <r>
      <t xml:space="preserve">  </t>
    </r>
    <r>
      <rPr>
        <sz val="11"/>
        <rFont val="Times New Roman"/>
        <family val="1"/>
      </rPr>
      <t>в т.ч. из сахарной свеклы, тыс.тонн</t>
    </r>
  </si>
  <si>
    <t>Численность занятых в личных подсобных хозяйствах,      чел.</t>
  </si>
  <si>
    <t>Среднемесячные доходы занятых в личных подсобных хозяйствах, руб.</t>
  </si>
  <si>
    <t>Фонд оплаты труда, млн. руб.</t>
  </si>
  <si>
    <t>Обрабатывающие производства (D), млн.руб</t>
  </si>
  <si>
    <t>Производство и распределение электроэнергии, газа и воды (E), млн.руб</t>
  </si>
  <si>
    <t xml:space="preserve">Заместитель главы муниципального образования 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</si>
  <si>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</si>
  <si>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</si>
  <si>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</si>
  <si>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</si>
  <si>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</si>
  <si>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Выпуск товаров и услуг по полному кругу предприятий транспорта, всего, млн. руб.</t>
  </si>
  <si>
    <t>Численность детей в  дошкольных  образовательных учреждениях, чел.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</si>
  <si>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</si>
  <si>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</si>
  <si>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</si>
  <si>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администрации муниципального образования</t>
  </si>
  <si>
    <t xml:space="preserve">Новокубанский район                                                                           </t>
  </si>
  <si>
    <t>Новокубанский район по финансово-экономическим вопросам,</t>
  </si>
  <si>
    <t>начальник финансового управления</t>
  </si>
  <si>
    <t>2013 год</t>
  </si>
  <si>
    <t>больничными койками, коек на 10 тыс. жителей</t>
  </si>
  <si>
    <t>Общий объем расходов бюджета муниципального образования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</si>
  <si>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2014 год</t>
  </si>
  <si>
    <t>2014 г. в % к 2013 г.</t>
  </si>
  <si>
    <t>2015 год</t>
  </si>
  <si>
    <t>2016 год</t>
  </si>
  <si>
    <t>Е.В.Афонина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</si>
  <si>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</si>
  <si>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</si>
  <si>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</si>
  <si>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Численность учащихся в учреждениях общего образования, чел.</t>
  </si>
  <si>
    <t>Средняя обеспеченность населения жильем (на конец года), кв. м. на чел.</t>
  </si>
  <si>
    <t>Количество субъектов малого предпринимательства, единиц</t>
  </si>
  <si>
    <t>Численность работников в  малом предпринимательстве, чел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</si>
  <si>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</si>
  <si>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Индикативный план (прогноз) социально-экономического развития муниципального образования Новокубанский район на 2015 год и плановый период 2016 и 2017 годов.</t>
  </si>
  <si>
    <t>2015 г. в % к 2014 г.</t>
  </si>
  <si>
    <t>2017 год</t>
  </si>
  <si>
    <t>Среднемесячная заработная плата по полному кругу организаций без централизованного досчета,  руб.</t>
  </si>
  <si>
    <t>в том числе  по крупным и средним организациям</t>
  </si>
  <si>
    <t>Количество организаций, зарегистрированных на территории муниципального образования</t>
  </si>
  <si>
    <t>Улов рыбы в прудовых и других рыбоводных хозяйствах,  тонн</t>
  </si>
  <si>
    <t>Количество детей дошкольного возраста, находящихся в очереди( от 1 года до 7 лет) в учреждения дошкольного образования, чел.</t>
  </si>
  <si>
    <t>ПРОЕКТ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</si>
</sst>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32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168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68" fontId="4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68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168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2.75"/>
  <cols>
    <col min="1" max="1" width="56.375" style="11" customWidth="1"/>
    <col min="2" max="3" width="9.625" style="4" customWidth="1"/>
    <col min="4" max="4" width="8.75390625" style="4" customWidth="1"/>
    <col min="5" max="6" width="9.75390625" style="4" customWidth="1"/>
    <col min="7" max="7" width="10.875" style="4" customWidth="1"/>
    <col min="8" max="8" width="11.25390625" style="4" customWidth="1"/>
    <col min="9" max="16384" width="9.125" style="4" customWidth="1"/>
  </cols>
  <sheetData>
    <row r="1" spans="1:8" ht="15.75">
      <c r="A1" s="50"/>
      <c r="B1" s="50"/>
      <c r="C1" s="50"/>
      <c r="D1" s="50"/>
      <c r="E1" s="50"/>
      <c r="F1" s="50"/>
      <c r="G1" s="50"/>
      <c r="H1" s="50"/>
    </row>
    <row r="2" spans="1:8" ht="18.75">
      <c r="A2" s="52"/>
      <c r="B2" s="52"/>
      <c r="C2" s="52"/>
      <c r="D2" s="52"/>
      <c r="E2" s="52"/>
      <c r="F2" s="52"/>
      <c r="G2" s="54" t="s">
        <v>96</v>
      </c>
      <c r="H2" s="54"/>
    </row>
    <row r="3" spans="1:8" ht="46.5" customHeight="1">
      <c r="A3" s="49" t="s">
        <v>88</v>
      </c>
      <c r="B3" s="49"/>
      <c r="C3" s="49"/>
      <c r="D3" s="49"/>
      <c r="E3" s="49"/>
      <c r="F3" s="49"/>
      <c r="G3" s="49"/>
      <c r="H3" s="49"/>
    </row>
    <row r="5" spans="1:8" ht="12.75">
      <c r="A5" s="53" t="s">
        <v>0</v>
      </c>
      <c r="B5" s="23" t="s">
        <v>72</v>
      </c>
      <c r="C5" s="23" t="s">
        <v>75</v>
      </c>
      <c r="D5" s="55" t="s">
        <v>76</v>
      </c>
      <c r="E5" s="56" t="s">
        <v>77</v>
      </c>
      <c r="F5" s="55" t="s">
        <v>89</v>
      </c>
      <c r="G5" s="57" t="s">
        <v>78</v>
      </c>
      <c r="H5" s="5" t="s">
        <v>90</v>
      </c>
    </row>
    <row r="6" spans="1:8" ht="24" customHeight="1">
      <c r="A6" s="53"/>
      <c r="B6" s="23" t="s">
        <v>1</v>
      </c>
      <c r="C6" s="23" t="s">
        <v>12</v>
      </c>
      <c r="D6" s="55"/>
      <c r="E6" s="58" t="s">
        <v>13</v>
      </c>
      <c r="F6" s="55"/>
      <c r="G6" s="58" t="s">
        <v>13</v>
      </c>
      <c r="H6" s="23" t="s">
        <v>13</v>
      </c>
    </row>
    <row r="7" spans="1:8" ht="27.75" customHeight="1">
      <c r="A7" s="33" t="s">
        <v>22</v>
      </c>
      <c r="B7" s="24">
        <v>86.4</v>
      </c>
      <c r="C7" s="24">
        <v>86.8</v>
      </c>
      <c r="D7" s="59">
        <f aca="true" t="shared" si="0" ref="D7:D24">AVERAGE(C7/B7*100)</f>
        <v>100.46296296296295</v>
      </c>
      <c r="E7" s="60">
        <v>87.2</v>
      </c>
      <c r="F7" s="59">
        <f>AVERAGE(E7/C7*100)</f>
        <v>100.46082949308757</v>
      </c>
      <c r="G7" s="57">
        <v>87.4</v>
      </c>
      <c r="H7" s="5">
        <v>87.6</v>
      </c>
    </row>
    <row r="8" spans="1:8" ht="28.5" customHeight="1">
      <c r="A8" s="34" t="s">
        <v>91</v>
      </c>
      <c r="B8" s="9">
        <v>17834.1</v>
      </c>
      <c r="C8" s="9">
        <v>19258.7</v>
      </c>
      <c r="D8" s="61">
        <f t="shared" si="0"/>
        <v>107.98806780269261</v>
      </c>
      <c r="E8" s="57">
        <v>21050.8</v>
      </c>
      <c r="F8" s="61">
        <f aca="true" t="shared" si="1" ref="F8:F35">AVERAGE(E8/C8*100)</f>
        <v>109.30540483002487</v>
      </c>
      <c r="G8" s="57">
        <v>23277.4</v>
      </c>
      <c r="H8" s="5">
        <v>25929</v>
      </c>
    </row>
    <row r="9" spans="1:8" ht="28.5" customHeight="1">
      <c r="A9" s="35" t="s">
        <v>92</v>
      </c>
      <c r="B9" s="5">
        <v>18895.7</v>
      </c>
      <c r="C9" s="9">
        <v>20905.4</v>
      </c>
      <c r="D9" s="61">
        <f t="shared" si="0"/>
        <v>110.63575310784995</v>
      </c>
      <c r="E9" s="57">
        <v>22763.6</v>
      </c>
      <c r="F9" s="61">
        <f t="shared" si="1"/>
        <v>108.88861251159987</v>
      </c>
      <c r="G9" s="57">
        <v>25124.3</v>
      </c>
      <c r="H9" s="5">
        <v>27957.6</v>
      </c>
    </row>
    <row r="10" spans="1:8" ht="28.5" customHeight="1">
      <c r="A10" s="35" t="s">
        <v>52</v>
      </c>
      <c r="B10" s="8">
        <v>42515</v>
      </c>
      <c r="C10" s="8">
        <v>42589</v>
      </c>
      <c r="D10" s="61">
        <f>AVERAGE(C10/B10*100)</f>
        <v>100.17405621545336</v>
      </c>
      <c r="E10" s="57">
        <v>42680</v>
      </c>
      <c r="F10" s="61">
        <f>AVERAGE(E10/C10*100)</f>
        <v>100.21367019652962</v>
      </c>
      <c r="G10" s="57">
        <v>42700</v>
      </c>
      <c r="H10" s="5">
        <v>42710</v>
      </c>
    </row>
    <row r="11" spans="1:8" ht="28.5" customHeight="1">
      <c r="A11" s="36" t="s">
        <v>53</v>
      </c>
      <c r="B11" s="8">
        <v>6576</v>
      </c>
      <c r="C11" s="8">
        <v>6728</v>
      </c>
      <c r="D11" s="61">
        <f>AVERAGE(C11/B11*100)</f>
        <v>102.31143552311434</v>
      </c>
      <c r="E11" s="57">
        <v>6787</v>
      </c>
      <c r="F11" s="61">
        <f>AVERAGE(E11/C11*100)</f>
        <v>100.87693222354339</v>
      </c>
      <c r="G11" s="57">
        <v>6800</v>
      </c>
      <c r="H11" s="5">
        <v>6820</v>
      </c>
    </row>
    <row r="12" spans="1:8" ht="28.5" customHeight="1">
      <c r="A12" s="35" t="s">
        <v>21</v>
      </c>
      <c r="B12" s="8">
        <v>1.1</v>
      </c>
      <c r="C12" s="8">
        <v>1.1</v>
      </c>
      <c r="D12" s="61">
        <f t="shared" si="0"/>
        <v>100</v>
      </c>
      <c r="E12" s="57">
        <v>1.1</v>
      </c>
      <c r="F12" s="61">
        <f>AVERAGE(E12/C12*100)</f>
        <v>100</v>
      </c>
      <c r="G12" s="57">
        <v>1.1</v>
      </c>
      <c r="H12" s="5">
        <v>1.1</v>
      </c>
    </row>
    <row r="13" spans="1:8" ht="24" customHeight="1">
      <c r="A13" s="34" t="s">
        <v>80</v>
      </c>
      <c r="B13" s="16">
        <v>977.4</v>
      </c>
      <c r="C13" s="16">
        <v>1006.1</v>
      </c>
      <c r="D13" s="61">
        <f t="shared" si="0"/>
        <v>102.93636177614079</v>
      </c>
      <c r="E13" s="57">
        <v>1069.2</v>
      </c>
      <c r="F13" s="61">
        <f t="shared" si="1"/>
        <v>106.27174237153365</v>
      </c>
      <c r="G13" s="57">
        <v>1155.9</v>
      </c>
      <c r="H13" s="5">
        <v>1291.3</v>
      </c>
    </row>
    <row r="14" spans="1:8" ht="22.5" customHeight="1">
      <c r="A14" s="35" t="s">
        <v>92</v>
      </c>
      <c r="B14" s="29">
        <v>747.9</v>
      </c>
      <c r="C14" s="16">
        <v>769</v>
      </c>
      <c r="D14" s="61">
        <f t="shared" si="0"/>
        <v>102.82123278513171</v>
      </c>
      <c r="E14" s="57">
        <v>824.2</v>
      </c>
      <c r="F14" s="61">
        <f t="shared" si="1"/>
        <v>107.1781534460338</v>
      </c>
      <c r="G14" s="57">
        <v>890.6</v>
      </c>
      <c r="H14" s="5">
        <v>996.1</v>
      </c>
    </row>
    <row r="15" spans="1:8" ht="24" customHeight="1">
      <c r="A15" s="37" t="s">
        <v>81</v>
      </c>
      <c r="B15" s="30">
        <v>230.9</v>
      </c>
      <c r="C15" s="5">
        <v>66</v>
      </c>
      <c r="D15" s="61">
        <f t="shared" si="0"/>
        <v>28.583802511909916</v>
      </c>
      <c r="E15" s="57">
        <v>35.2</v>
      </c>
      <c r="F15" s="61">
        <f t="shared" si="1"/>
        <v>53.333333333333336</v>
      </c>
      <c r="G15" s="57">
        <v>5.3</v>
      </c>
      <c r="H15" s="5">
        <v>4.2</v>
      </c>
    </row>
    <row r="16" spans="1:8" ht="25.5" customHeight="1">
      <c r="A16" s="35" t="s">
        <v>92</v>
      </c>
      <c r="B16" s="30">
        <v>170.6</v>
      </c>
      <c r="C16" s="5">
        <v>7.3</v>
      </c>
      <c r="D16" s="61">
        <f t="shared" si="0"/>
        <v>4.279015240328253</v>
      </c>
      <c r="E16" s="57">
        <v>7.2</v>
      </c>
      <c r="F16" s="61">
        <v>5.3</v>
      </c>
      <c r="G16" s="57">
        <v>4.2</v>
      </c>
      <c r="H16" s="5">
        <v>4.2</v>
      </c>
    </row>
    <row r="17" spans="1:8" ht="21" customHeight="1">
      <c r="A17" s="37" t="s">
        <v>82</v>
      </c>
      <c r="B17" s="30">
        <v>746.6</v>
      </c>
      <c r="C17" s="5">
        <v>940.1</v>
      </c>
      <c r="D17" s="61">
        <f t="shared" si="0"/>
        <v>125.91749263327084</v>
      </c>
      <c r="E17" s="57">
        <v>1034</v>
      </c>
      <c r="F17" s="61">
        <f t="shared" si="1"/>
        <v>109.9882991171152</v>
      </c>
      <c r="G17" s="57">
        <v>1150.6</v>
      </c>
      <c r="H17" s="5">
        <v>1287.1</v>
      </c>
    </row>
    <row r="18" spans="1:8" ht="22.5" customHeight="1">
      <c r="A18" s="37" t="s">
        <v>92</v>
      </c>
      <c r="B18" s="30">
        <v>5773</v>
      </c>
      <c r="C18" s="5">
        <v>761.7</v>
      </c>
      <c r="D18" s="61">
        <f t="shared" si="0"/>
        <v>13.194179802529016</v>
      </c>
      <c r="E18" s="57">
        <v>817.1</v>
      </c>
      <c r="F18" s="61">
        <f t="shared" si="1"/>
        <v>107.27320467375607</v>
      </c>
      <c r="G18" s="57">
        <v>885.3</v>
      </c>
      <c r="H18" s="5">
        <v>991.9</v>
      </c>
    </row>
    <row r="19" spans="1:8" ht="21.75" customHeight="1">
      <c r="A19" s="34" t="s">
        <v>54</v>
      </c>
      <c r="B19" s="30">
        <v>3546.6</v>
      </c>
      <c r="C19" s="5">
        <v>3778.3</v>
      </c>
      <c r="D19" s="61">
        <f t="shared" si="0"/>
        <v>106.53301753792366</v>
      </c>
      <c r="E19" s="57">
        <v>4136.5</v>
      </c>
      <c r="F19" s="61">
        <f t="shared" si="1"/>
        <v>109.48045417251144</v>
      </c>
      <c r="G19" s="57">
        <v>4582.7</v>
      </c>
      <c r="H19" s="5">
        <v>5117.5</v>
      </c>
    </row>
    <row r="20" spans="1:8" ht="27.75" customHeight="1">
      <c r="A20" s="35" t="s">
        <v>92</v>
      </c>
      <c r="B20" s="30">
        <v>3241.8</v>
      </c>
      <c r="C20" s="5">
        <v>3482</v>
      </c>
      <c r="D20" s="61">
        <f t="shared" si="0"/>
        <v>107.40946387809241</v>
      </c>
      <c r="E20" s="57">
        <v>3795.7</v>
      </c>
      <c r="F20" s="61">
        <f t="shared" si="1"/>
        <v>109.00919012062033</v>
      </c>
      <c r="G20" s="57">
        <v>4194.8</v>
      </c>
      <c r="H20" s="5">
        <v>4674.9</v>
      </c>
    </row>
    <row r="21" spans="1:8" s="7" customFormat="1" ht="24" customHeight="1">
      <c r="A21" s="38" t="s">
        <v>55</v>
      </c>
      <c r="B21" s="6">
        <v>2747</v>
      </c>
      <c r="C21" s="6">
        <v>3052.7</v>
      </c>
      <c r="D21" s="61">
        <f t="shared" si="0"/>
        <v>111.12850382235165</v>
      </c>
      <c r="E21" s="62">
        <v>3374.1</v>
      </c>
      <c r="F21" s="61">
        <f t="shared" si="1"/>
        <v>110.5283847086186</v>
      </c>
      <c r="G21" s="62">
        <v>3690.6</v>
      </c>
      <c r="H21" s="6">
        <v>4019.1</v>
      </c>
    </row>
    <row r="22" spans="1:8" s="7" customFormat="1" ht="31.5" customHeight="1">
      <c r="A22" s="35" t="s">
        <v>92</v>
      </c>
      <c r="B22" s="31">
        <v>2490.5</v>
      </c>
      <c r="C22" s="6">
        <v>2757.3</v>
      </c>
      <c r="D22" s="61">
        <f t="shared" si="0"/>
        <v>110.71270829150774</v>
      </c>
      <c r="E22" s="62">
        <v>3028.2</v>
      </c>
      <c r="F22" s="61">
        <f t="shared" si="1"/>
        <v>109.82482863670981</v>
      </c>
      <c r="G22" s="62">
        <v>3290.1</v>
      </c>
      <c r="H22" s="6">
        <v>3560.7</v>
      </c>
    </row>
    <row r="23" spans="1:8" s="7" customFormat="1" ht="27.75" customHeight="1">
      <c r="A23" s="39" t="s">
        <v>56</v>
      </c>
      <c r="B23" s="6">
        <v>363</v>
      </c>
      <c r="C23" s="6">
        <v>382.7</v>
      </c>
      <c r="D23" s="61">
        <f t="shared" si="0"/>
        <v>105.42699724517905</v>
      </c>
      <c r="E23" s="62">
        <v>412.3</v>
      </c>
      <c r="F23" s="61">
        <f t="shared" si="1"/>
        <v>107.7345178991377</v>
      </c>
      <c r="G23" s="62">
        <v>446.6</v>
      </c>
      <c r="H23" s="6">
        <v>476.4</v>
      </c>
    </row>
    <row r="24" spans="1:8" s="7" customFormat="1" ht="27.75" customHeight="1">
      <c r="A24" s="35" t="s">
        <v>92</v>
      </c>
      <c r="B24" s="31">
        <v>360.9</v>
      </c>
      <c r="C24" s="28">
        <v>380.4</v>
      </c>
      <c r="D24" s="61">
        <f t="shared" si="0"/>
        <v>105.4031587697423</v>
      </c>
      <c r="E24" s="62">
        <v>409.9</v>
      </c>
      <c r="F24" s="61">
        <f t="shared" si="1"/>
        <v>107.75499474237644</v>
      </c>
      <c r="G24" s="62">
        <v>444</v>
      </c>
      <c r="H24" s="6">
        <v>473.7</v>
      </c>
    </row>
    <row r="25" spans="1:8" ht="27.75" customHeight="1">
      <c r="A25" s="32" t="s">
        <v>15</v>
      </c>
      <c r="B25" s="5"/>
      <c r="C25" s="21"/>
      <c r="D25" s="61"/>
      <c r="E25" s="57"/>
      <c r="F25" s="61"/>
      <c r="G25" s="57"/>
      <c r="H25" s="5"/>
    </row>
    <row r="26" spans="1:8" ht="13.5" customHeight="1">
      <c r="A26" s="45" t="s">
        <v>46</v>
      </c>
      <c r="B26" s="5">
        <v>60.7</v>
      </c>
      <c r="C26" s="21">
        <v>51.5</v>
      </c>
      <c r="D26" s="61">
        <f aca="true" t="shared" si="2" ref="D26:D35">AVERAGE(C26/B26*100)</f>
        <v>84.84349258649092</v>
      </c>
      <c r="E26" s="57">
        <v>54.1</v>
      </c>
      <c r="F26" s="61">
        <f t="shared" si="1"/>
        <v>105.0485436893204</v>
      </c>
      <c r="G26" s="57">
        <v>57.6</v>
      </c>
      <c r="H26" s="5">
        <v>61.9</v>
      </c>
    </row>
    <row r="27" spans="1:8" ht="13.5" customHeight="1">
      <c r="A27" s="45" t="s">
        <v>47</v>
      </c>
      <c r="B27" s="5">
        <v>3239.8</v>
      </c>
      <c r="C27" s="21">
        <v>2948.9</v>
      </c>
      <c r="D27" s="61">
        <f t="shared" si="2"/>
        <v>91.02105068214087</v>
      </c>
      <c r="E27" s="57">
        <v>2978.3</v>
      </c>
      <c r="F27" s="61">
        <f t="shared" si="1"/>
        <v>100.99698192546373</v>
      </c>
      <c r="G27" s="57">
        <v>3041.6</v>
      </c>
      <c r="H27" s="5">
        <v>3134</v>
      </c>
    </row>
    <row r="28" spans="1:8" ht="13.5" customHeight="1">
      <c r="A28" s="45" t="s">
        <v>50</v>
      </c>
      <c r="B28" s="5">
        <v>69.7</v>
      </c>
      <c r="C28" s="21">
        <v>87.8</v>
      </c>
      <c r="D28" s="61">
        <f t="shared" si="2"/>
        <v>125.96843615494977</v>
      </c>
      <c r="E28" s="57">
        <v>92.1</v>
      </c>
      <c r="F28" s="61">
        <f t="shared" si="1"/>
        <v>104.89749430523918</v>
      </c>
      <c r="G28" s="57">
        <v>94.6</v>
      </c>
      <c r="H28" s="5">
        <v>96.5</v>
      </c>
    </row>
    <row r="29" spans="1:8" ht="13.5" customHeight="1">
      <c r="A29" s="48" t="s">
        <v>51</v>
      </c>
      <c r="B29" s="5">
        <v>69.7</v>
      </c>
      <c r="C29" s="21">
        <v>87.8</v>
      </c>
      <c r="D29" s="61">
        <f t="shared" si="2"/>
        <v>125.96843615494977</v>
      </c>
      <c r="E29" s="57">
        <v>92.1</v>
      </c>
      <c r="F29" s="61">
        <f t="shared" si="1"/>
        <v>104.89749430523918</v>
      </c>
      <c r="G29" s="57">
        <v>94.6</v>
      </c>
      <c r="H29" s="5">
        <v>96.5</v>
      </c>
    </row>
    <row r="30" spans="1:8" ht="13.5" customHeight="1">
      <c r="A30" s="45" t="s">
        <v>48</v>
      </c>
      <c r="B30" s="5">
        <v>20.8</v>
      </c>
      <c r="C30" s="21">
        <v>15.5</v>
      </c>
      <c r="D30" s="61">
        <f t="shared" si="2"/>
        <v>74.51923076923077</v>
      </c>
      <c r="E30" s="57">
        <v>16.2</v>
      </c>
      <c r="F30" s="61">
        <f t="shared" si="1"/>
        <v>104.51612903225806</v>
      </c>
      <c r="G30" s="57">
        <v>17</v>
      </c>
      <c r="H30" s="5">
        <v>17.9</v>
      </c>
    </row>
    <row r="31" spans="1:8" ht="13.5" customHeight="1">
      <c r="A31" s="45" t="s">
        <v>49</v>
      </c>
      <c r="B31" s="5">
        <v>904.8</v>
      </c>
      <c r="C31" s="21">
        <v>995.3</v>
      </c>
      <c r="D31" s="61">
        <f t="shared" si="2"/>
        <v>110.00221043324491</v>
      </c>
      <c r="E31" s="57">
        <v>1095</v>
      </c>
      <c r="F31" s="61">
        <f t="shared" si="1"/>
        <v>110.01708027730332</v>
      </c>
      <c r="G31" s="57">
        <v>1204</v>
      </c>
      <c r="H31" s="5">
        <v>1325</v>
      </c>
    </row>
    <row r="32" spans="1:8" ht="30">
      <c r="A32" s="3" t="s">
        <v>23</v>
      </c>
      <c r="B32" s="16">
        <v>9036.5</v>
      </c>
      <c r="C32" s="22">
        <v>9902.3</v>
      </c>
      <c r="D32" s="61">
        <f t="shared" si="2"/>
        <v>109.58114314170308</v>
      </c>
      <c r="E32" s="57">
        <v>10572.1</v>
      </c>
      <c r="F32" s="61">
        <f t="shared" si="1"/>
        <v>106.76408511153977</v>
      </c>
      <c r="G32" s="57">
        <v>11511.8</v>
      </c>
      <c r="H32" s="5">
        <v>12452.6</v>
      </c>
    </row>
    <row r="33" spans="1:8" ht="15" customHeight="1">
      <c r="A33" s="10" t="s">
        <v>44</v>
      </c>
      <c r="B33" s="5">
        <v>6722.3</v>
      </c>
      <c r="C33" s="21">
        <v>7351</v>
      </c>
      <c r="D33" s="61">
        <f t="shared" si="2"/>
        <v>109.35245377326213</v>
      </c>
      <c r="E33" s="57">
        <v>7903.6</v>
      </c>
      <c r="F33" s="61">
        <f t="shared" si="1"/>
        <v>107.51734457896885</v>
      </c>
      <c r="G33" s="57">
        <v>8828.4</v>
      </c>
      <c r="H33" s="5">
        <v>9739</v>
      </c>
    </row>
    <row r="34" spans="1:8" ht="29.25" customHeight="1">
      <c r="A34" s="10" t="s">
        <v>45</v>
      </c>
      <c r="B34" s="5">
        <v>775</v>
      </c>
      <c r="C34" s="21">
        <v>922</v>
      </c>
      <c r="D34" s="61">
        <f t="shared" si="2"/>
        <v>118.96774193548387</v>
      </c>
      <c r="E34" s="57">
        <v>1020.8</v>
      </c>
      <c r="F34" s="61">
        <f t="shared" si="1"/>
        <v>110.71583514099783</v>
      </c>
      <c r="G34" s="57">
        <v>1025.4</v>
      </c>
      <c r="H34" s="5">
        <v>1052.6</v>
      </c>
    </row>
    <row r="35" spans="1:8" ht="17.25" customHeight="1">
      <c r="A35" s="10" t="s">
        <v>31</v>
      </c>
      <c r="B35" s="25">
        <v>1539.2</v>
      </c>
      <c r="C35" s="26">
        <v>1629.3</v>
      </c>
      <c r="D35" s="63">
        <f t="shared" si="2"/>
        <v>105.85369022869023</v>
      </c>
      <c r="E35" s="64">
        <v>1647.7</v>
      </c>
      <c r="F35" s="63">
        <f t="shared" si="1"/>
        <v>101.1293193395937</v>
      </c>
      <c r="G35" s="64">
        <v>1658</v>
      </c>
      <c r="H35" s="25">
        <v>1661</v>
      </c>
    </row>
    <row r="36" spans="1:8" ht="28.5">
      <c r="A36" s="2" t="s">
        <v>2</v>
      </c>
      <c r="B36" s="5"/>
      <c r="C36" s="21"/>
      <c r="D36" s="61"/>
      <c r="E36" s="57"/>
      <c r="F36" s="61"/>
      <c r="G36" s="57"/>
      <c r="H36" s="5"/>
    </row>
    <row r="37" spans="1:8" ht="15" customHeight="1">
      <c r="A37" s="1" t="s">
        <v>30</v>
      </c>
      <c r="B37" s="9">
        <v>441.1</v>
      </c>
      <c r="C37" s="27">
        <v>473</v>
      </c>
      <c r="D37" s="59">
        <f aca="true" t="shared" si="3" ref="D37:D72">AVERAGE(C37/B37*100)</f>
        <v>107.23192019950125</v>
      </c>
      <c r="E37" s="60">
        <v>457.9</v>
      </c>
      <c r="F37" s="59">
        <f aca="true" t="shared" si="4" ref="F37:F72">AVERAGE(E37/C37*100)</f>
        <v>96.8076109936575</v>
      </c>
      <c r="G37" s="60">
        <v>459.3</v>
      </c>
      <c r="H37" s="9">
        <v>460.5</v>
      </c>
    </row>
    <row r="38" spans="1:8" ht="15">
      <c r="A38" s="1" t="s">
        <v>3</v>
      </c>
      <c r="B38" s="5">
        <v>138.7</v>
      </c>
      <c r="C38" s="21">
        <v>146.2</v>
      </c>
      <c r="D38" s="61">
        <f t="shared" si="3"/>
        <v>105.40735400144197</v>
      </c>
      <c r="E38" s="57">
        <v>140</v>
      </c>
      <c r="F38" s="61">
        <f t="shared" si="4"/>
        <v>95.7592339261286</v>
      </c>
      <c r="G38" s="57">
        <v>140</v>
      </c>
      <c r="H38" s="5">
        <v>145</v>
      </c>
    </row>
    <row r="39" spans="1:8" ht="15">
      <c r="A39" s="1" t="s">
        <v>4</v>
      </c>
      <c r="B39" s="5">
        <v>20.2</v>
      </c>
      <c r="C39" s="21">
        <v>17.6</v>
      </c>
      <c r="D39" s="61">
        <f t="shared" si="3"/>
        <v>87.12871287128714</v>
      </c>
      <c r="E39" s="57">
        <v>17.5</v>
      </c>
      <c r="F39" s="61">
        <f t="shared" si="4"/>
        <v>99.43181818181817</v>
      </c>
      <c r="G39" s="57">
        <v>18</v>
      </c>
      <c r="H39" s="5">
        <v>18.3</v>
      </c>
    </row>
    <row r="40" spans="1:8" ht="15">
      <c r="A40" s="1" t="s">
        <v>5</v>
      </c>
      <c r="B40" s="5">
        <v>419.7</v>
      </c>
      <c r="C40" s="21">
        <v>463</v>
      </c>
      <c r="D40" s="61">
        <f t="shared" si="3"/>
        <v>110.31689301882297</v>
      </c>
      <c r="E40" s="57">
        <v>490</v>
      </c>
      <c r="F40" s="61">
        <f t="shared" si="4"/>
        <v>105.83153347732181</v>
      </c>
      <c r="G40" s="57">
        <v>501.5</v>
      </c>
      <c r="H40" s="5">
        <v>512</v>
      </c>
    </row>
    <row r="41" spans="1:8" ht="15">
      <c r="A41" s="1" t="s">
        <v>14</v>
      </c>
      <c r="B41" s="5">
        <v>38.9</v>
      </c>
      <c r="C41" s="5">
        <v>41.7</v>
      </c>
      <c r="D41" s="61">
        <f t="shared" si="3"/>
        <v>107.19794344473009</v>
      </c>
      <c r="E41" s="57">
        <v>42.3</v>
      </c>
      <c r="F41" s="61">
        <f t="shared" si="4"/>
        <v>101.43884892086331</v>
      </c>
      <c r="G41" s="57">
        <v>42.6</v>
      </c>
      <c r="H41" s="5">
        <v>43</v>
      </c>
    </row>
    <row r="42" spans="1:8" ht="15">
      <c r="A42" s="1" t="s">
        <v>16</v>
      </c>
      <c r="B42" s="5">
        <v>13</v>
      </c>
      <c r="C42" s="5">
        <v>13.3</v>
      </c>
      <c r="D42" s="61">
        <f t="shared" si="3"/>
        <v>102.30769230769232</v>
      </c>
      <c r="E42" s="57">
        <v>13.8</v>
      </c>
      <c r="F42" s="61">
        <f t="shared" si="4"/>
        <v>103.7593984962406</v>
      </c>
      <c r="G42" s="57">
        <v>13.9</v>
      </c>
      <c r="H42" s="5">
        <v>14.1</v>
      </c>
    </row>
    <row r="43" spans="1:8" ht="15.75" customHeight="1">
      <c r="A43" s="10" t="s">
        <v>44</v>
      </c>
      <c r="B43" s="5">
        <v>0</v>
      </c>
      <c r="C43" s="5">
        <v>0.1</v>
      </c>
      <c r="D43" s="61">
        <v>0</v>
      </c>
      <c r="E43" s="57">
        <v>0.1</v>
      </c>
      <c r="F43" s="61">
        <v>0</v>
      </c>
      <c r="G43" s="57">
        <v>0.1</v>
      </c>
      <c r="H43" s="5">
        <v>0.1</v>
      </c>
    </row>
    <row r="44" spans="1:8" ht="28.5" customHeight="1">
      <c r="A44" s="10" t="s">
        <v>45</v>
      </c>
      <c r="B44" s="5">
        <v>0</v>
      </c>
      <c r="C44" s="5">
        <v>0</v>
      </c>
      <c r="D44" s="61" t="e">
        <f t="shared" si="3"/>
        <v>#DIV/0!</v>
      </c>
      <c r="E44" s="57">
        <v>0</v>
      </c>
      <c r="F44" s="61" t="e">
        <f t="shared" si="4"/>
        <v>#DIV/0!</v>
      </c>
      <c r="G44" s="57"/>
      <c r="H44" s="5"/>
    </row>
    <row r="45" spans="1:8" ht="15" customHeight="1">
      <c r="A45" s="10" t="s">
        <v>31</v>
      </c>
      <c r="B45" s="5">
        <v>13</v>
      </c>
      <c r="C45" s="5">
        <v>13.2</v>
      </c>
      <c r="D45" s="61">
        <f t="shared" si="3"/>
        <v>101.53846153846153</v>
      </c>
      <c r="E45" s="57">
        <v>13.7</v>
      </c>
      <c r="F45" s="61">
        <f t="shared" si="4"/>
        <v>103.78787878787878</v>
      </c>
      <c r="G45" s="57">
        <v>13.8</v>
      </c>
      <c r="H45" s="5">
        <v>14</v>
      </c>
    </row>
    <row r="46" spans="1:8" ht="15">
      <c r="A46" s="1" t="s">
        <v>17</v>
      </c>
      <c r="B46" s="5">
        <v>10.7</v>
      </c>
      <c r="C46" s="5">
        <v>11.5</v>
      </c>
      <c r="D46" s="61">
        <f t="shared" si="3"/>
        <v>107.4766355140187</v>
      </c>
      <c r="E46" s="57">
        <v>11.6</v>
      </c>
      <c r="F46" s="61">
        <f t="shared" si="4"/>
        <v>100.8695652173913</v>
      </c>
      <c r="G46" s="57">
        <v>11.82</v>
      </c>
      <c r="H46" s="5">
        <v>12.02</v>
      </c>
    </row>
    <row r="47" spans="1:8" ht="15.75" customHeight="1">
      <c r="A47" s="10" t="s">
        <v>44</v>
      </c>
      <c r="B47" s="5">
        <v>0.08</v>
      </c>
      <c r="C47" s="5">
        <v>0.3</v>
      </c>
      <c r="D47" s="61">
        <f t="shared" si="3"/>
        <v>375</v>
      </c>
      <c r="E47" s="57">
        <v>0.12</v>
      </c>
      <c r="F47" s="61">
        <f t="shared" si="4"/>
        <v>40</v>
      </c>
      <c r="G47" s="57">
        <v>0</v>
      </c>
      <c r="H47" s="5">
        <v>0</v>
      </c>
    </row>
    <row r="48" spans="1:8" ht="29.25" customHeight="1">
      <c r="A48" s="10" t="s">
        <v>45</v>
      </c>
      <c r="B48" s="5">
        <v>0.62</v>
      </c>
      <c r="C48" s="5">
        <v>0.2</v>
      </c>
      <c r="D48" s="61">
        <f t="shared" si="3"/>
        <v>32.25806451612904</v>
      </c>
      <c r="E48" s="57">
        <v>0.28</v>
      </c>
      <c r="F48" s="61">
        <f t="shared" si="4"/>
        <v>140</v>
      </c>
      <c r="G48" s="57">
        <v>0.32</v>
      </c>
      <c r="H48" s="5">
        <v>0.32</v>
      </c>
    </row>
    <row r="49" spans="1:8" ht="15.75" customHeight="1">
      <c r="A49" s="10" t="s">
        <v>31</v>
      </c>
      <c r="B49" s="5">
        <v>10</v>
      </c>
      <c r="C49" s="5">
        <v>11</v>
      </c>
      <c r="D49" s="61">
        <f t="shared" si="3"/>
        <v>110.00000000000001</v>
      </c>
      <c r="E49" s="57">
        <v>11.2</v>
      </c>
      <c r="F49" s="61">
        <f t="shared" si="4"/>
        <v>101.81818181818181</v>
      </c>
      <c r="G49" s="57">
        <v>11.5</v>
      </c>
      <c r="H49" s="5">
        <v>11.7</v>
      </c>
    </row>
    <row r="50" spans="1:8" ht="15.75" customHeight="1">
      <c r="A50" s="3" t="s">
        <v>43</v>
      </c>
      <c r="B50" s="5">
        <v>1.5</v>
      </c>
      <c r="C50" s="5">
        <v>1.6</v>
      </c>
      <c r="D50" s="61">
        <f t="shared" si="3"/>
        <v>106.66666666666667</v>
      </c>
      <c r="E50" s="57">
        <v>1.7</v>
      </c>
      <c r="F50" s="61">
        <f t="shared" si="4"/>
        <v>106.25</v>
      </c>
      <c r="G50" s="57">
        <v>2</v>
      </c>
      <c r="H50" s="5">
        <v>2</v>
      </c>
    </row>
    <row r="51" spans="1:8" ht="15" customHeight="1">
      <c r="A51" s="10" t="s">
        <v>44</v>
      </c>
      <c r="B51" s="5">
        <v>0</v>
      </c>
      <c r="C51" s="5">
        <v>0</v>
      </c>
      <c r="D51" s="61">
        <v>0</v>
      </c>
      <c r="E51" s="57">
        <v>0</v>
      </c>
      <c r="F51" s="61">
        <v>0</v>
      </c>
      <c r="G51" s="57">
        <v>0</v>
      </c>
      <c r="H51" s="5">
        <v>0</v>
      </c>
    </row>
    <row r="52" spans="1:8" ht="30">
      <c r="A52" s="10" t="s">
        <v>45</v>
      </c>
      <c r="B52" s="5">
        <v>0</v>
      </c>
      <c r="C52" s="5">
        <v>0</v>
      </c>
      <c r="D52" s="61">
        <v>0</v>
      </c>
      <c r="E52" s="57">
        <v>0</v>
      </c>
      <c r="F52" s="61" t="e">
        <f t="shared" si="4"/>
        <v>#DIV/0!</v>
      </c>
      <c r="G52" s="57">
        <v>0</v>
      </c>
      <c r="H52" s="5">
        <v>0</v>
      </c>
    </row>
    <row r="53" spans="1:8" ht="15.75" customHeight="1">
      <c r="A53" s="10" t="s">
        <v>31</v>
      </c>
      <c r="B53" s="5">
        <v>1.5</v>
      </c>
      <c r="C53" s="5">
        <v>1.6</v>
      </c>
      <c r="D53" s="61">
        <f t="shared" si="3"/>
        <v>106.66666666666667</v>
      </c>
      <c r="E53" s="57">
        <v>1.7</v>
      </c>
      <c r="F53" s="61">
        <f t="shared" si="4"/>
        <v>106.25</v>
      </c>
      <c r="G53" s="57">
        <v>2</v>
      </c>
      <c r="H53" s="5">
        <v>2</v>
      </c>
    </row>
    <row r="54" spans="1:8" s="11" customFormat="1" ht="15.75" customHeight="1">
      <c r="A54" s="3" t="s">
        <v>42</v>
      </c>
      <c r="B54" s="16">
        <v>0.261</v>
      </c>
      <c r="C54" s="16">
        <v>0.062</v>
      </c>
      <c r="D54" s="61">
        <f t="shared" si="3"/>
        <v>23.75478927203065</v>
      </c>
      <c r="E54" s="57">
        <v>0.15</v>
      </c>
      <c r="F54" s="61">
        <f t="shared" si="4"/>
        <v>241.93548387096774</v>
      </c>
      <c r="G54" s="57">
        <v>0.21</v>
      </c>
      <c r="H54" s="16">
        <v>0.27</v>
      </c>
    </row>
    <row r="55" spans="1:8" s="11" customFormat="1" ht="15.75" customHeight="1">
      <c r="A55" s="10" t="s">
        <v>44</v>
      </c>
      <c r="B55" s="16">
        <v>0.25</v>
      </c>
      <c r="C55" s="16">
        <v>0.05</v>
      </c>
      <c r="D55" s="61">
        <f t="shared" si="3"/>
        <v>20</v>
      </c>
      <c r="E55" s="57">
        <v>0.1</v>
      </c>
      <c r="F55" s="61">
        <f t="shared" si="4"/>
        <v>200</v>
      </c>
      <c r="G55" s="57">
        <v>0.2</v>
      </c>
      <c r="H55" s="16">
        <v>0.25</v>
      </c>
    </row>
    <row r="56" spans="1:8" s="11" customFormat="1" ht="30" customHeight="1">
      <c r="A56" s="10" t="s">
        <v>45</v>
      </c>
      <c r="B56" s="16">
        <v>0</v>
      </c>
      <c r="C56" s="16">
        <v>0</v>
      </c>
      <c r="D56" s="61">
        <v>0</v>
      </c>
      <c r="E56" s="57">
        <v>0</v>
      </c>
      <c r="F56" s="61">
        <v>0</v>
      </c>
      <c r="G56" s="57">
        <v>0</v>
      </c>
      <c r="H56" s="16">
        <v>0</v>
      </c>
    </row>
    <row r="57" spans="1:8" s="11" customFormat="1" ht="15.75" customHeight="1">
      <c r="A57" s="10" t="s">
        <v>31</v>
      </c>
      <c r="B57" s="16">
        <v>0.011</v>
      </c>
      <c r="C57" s="16">
        <v>0.012</v>
      </c>
      <c r="D57" s="61">
        <f t="shared" si="3"/>
        <v>109.09090909090911</v>
      </c>
      <c r="E57" s="57">
        <v>0.05</v>
      </c>
      <c r="F57" s="61">
        <f t="shared" si="4"/>
        <v>416.6666666666667</v>
      </c>
      <c r="G57" s="57">
        <v>0.01</v>
      </c>
      <c r="H57" s="16">
        <v>0.02</v>
      </c>
    </row>
    <row r="58" spans="1:8" ht="16.5" customHeight="1">
      <c r="A58" s="1" t="s">
        <v>18</v>
      </c>
      <c r="B58" s="5">
        <v>15.3</v>
      </c>
      <c r="C58" s="5">
        <v>13.6</v>
      </c>
      <c r="D58" s="61">
        <f t="shared" si="3"/>
        <v>88.88888888888889</v>
      </c>
      <c r="E58" s="57">
        <v>14.7</v>
      </c>
      <c r="F58" s="61">
        <f t="shared" si="4"/>
        <v>108.08823529411764</v>
      </c>
      <c r="G58" s="57">
        <v>15.9</v>
      </c>
      <c r="H58" s="5">
        <v>16.3</v>
      </c>
    </row>
    <row r="59" spans="1:8" ht="14.25" customHeight="1">
      <c r="A59" s="10" t="s">
        <v>44</v>
      </c>
      <c r="B59" s="5">
        <v>10.8</v>
      </c>
      <c r="C59" s="5">
        <v>10.4</v>
      </c>
      <c r="D59" s="61">
        <f t="shared" si="3"/>
        <v>96.29629629629629</v>
      </c>
      <c r="E59" s="57">
        <v>8.3</v>
      </c>
      <c r="F59" s="61">
        <f t="shared" si="4"/>
        <v>79.8076923076923</v>
      </c>
      <c r="G59" s="57">
        <v>9.09</v>
      </c>
      <c r="H59" s="5">
        <v>9.08</v>
      </c>
    </row>
    <row r="60" spans="1:8" ht="30.75" customHeight="1">
      <c r="A60" s="10" t="s">
        <v>45</v>
      </c>
      <c r="B60" s="5">
        <v>0.062</v>
      </c>
      <c r="C60" s="5">
        <v>0.29</v>
      </c>
      <c r="D60" s="61">
        <f t="shared" si="3"/>
        <v>467.7419354838709</v>
      </c>
      <c r="E60" s="57">
        <v>0.34</v>
      </c>
      <c r="F60" s="61">
        <f t="shared" si="4"/>
        <v>117.24137931034484</v>
      </c>
      <c r="G60" s="57">
        <v>0.31</v>
      </c>
      <c r="H60" s="5">
        <v>0.32</v>
      </c>
    </row>
    <row r="61" spans="1:8" ht="15">
      <c r="A61" s="10" t="s">
        <v>31</v>
      </c>
      <c r="B61" s="5">
        <v>4.472</v>
      </c>
      <c r="C61" s="5">
        <v>2.868</v>
      </c>
      <c r="D61" s="61">
        <f t="shared" si="3"/>
        <v>64.13237924865831</v>
      </c>
      <c r="E61" s="57">
        <v>6.1</v>
      </c>
      <c r="F61" s="61">
        <f t="shared" si="4"/>
        <v>212.6917712691771</v>
      </c>
      <c r="G61" s="57">
        <v>6.5</v>
      </c>
      <c r="H61" s="5">
        <v>6.9</v>
      </c>
    </row>
    <row r="62" spans="1:8" ht="15">
      <c r="A62" s="1" t="s">
        <v>19</v>
      </c>
      <c r="B62" s="5">
        <v>75.6</v>
      </c>
      <c r="C62" s="5">
        <v>75.9</v>
      </c>
      <c r="D62" s="61">
        <f t="shared" si="3"/>
        <v>100.39682539682542</v>
      </c>
      <c r="E62" s="57">
        <v>77.4</v>
      </c>
      <c r="F62" s="61">
        <f t="shared" si="4"/>
        <v>101.97628458498025</v>
      </c>
      <c r="G62" s="57">
        <v>77.4</v>
      </c>
      <c r="H62" s="5">
        <v>77.7</v>
      </c>
    </row>
    <row r="63" spans="1:8" ht="15" customHeight="1">
      <c r="A63" s="10" t="s">
        <v>44</v>
      </c>
      <c r="B63" s="5">
        <v>62.2</v>
      </c>
      <c r="C63" s="5">
        <v>61.5</v>
      </c>
      <c r="D63" s="61">
        <f t="shared" si="3"/>
        <v>98.87459807073955</v>
      </c>
      <c r="E63" s="57">
        <v>62.9</v>
      </c>
      <c r="F63" s="61">
        <f t="shared" si="4"/>
        <v>102.27642276422763</v>
      </c>
      <c r="G63" s="57">
        <v>62.8</v>
      </c>
      <c r="H63" s="5">
        <v>62.9</v>
      </c>
    </row>
    <row r="64" spans="1:8" ht="30" customHeight="1">
      <c r="A64" s="10" t="s">
        <v>45</v>
      </c>
      <c r="B64" s="5">
        <v>1.507</v>
      </c>
      <c r="C64" s="5">
        <v>2.5</v>
      </c>
      <c r="D64" s="61">
        <f t="shared" si="3"/>
        <v>165.89250165892503</v>
      </c>
      <c r="E64" s="57">
        <v>2.6</v>
      </c>
      <c r="F64" s="61">
        <f t="shared" si="4"/>
        <v>104</v>
      </c>
      <c r="G64" s="57">
        <v>2.637</v>
      </c>
      <c r="H64" s="5">
        <v>2.737</v>
      </c>
    </row>
    <row r="65" spans="1:8" ht="15">
      <c r="A65" s="10" t="s">
        <v>31</v>
      </c>
      <c r="B65" s="5">
        <v>11.898</v>
      </c>
      <c r="C65" s="5">
        <v>11.9</v>
      </c>
      <c r="D65" s="61">
        <f t="shared" si="3"/>
        <v>100.01680954782317</v>
      </c>
      <c r="E65" s="57">
        <v>11.94</v>
      </c>
      <c r="F65" s="61">
        <f t="shared" si="4"/>
        <v>100.33613445378151</v>
      </c>
      <c r="G65" s="57">
        <v>12</v>
      </c>
      <c r="H65" s="5">
        <v>12.1</v>
      </c>
    </row>
    <row r="66" spans="1:8" ht="15">
      <c r="A66" s="1" t="s">
        <v>20</v>
      </c>
      <c r="B66" s="5">
        <v>23</v>
      </c>
      <c r="C66" s="5">
        <v>23.3</v>
      </c>
      <c r="D66" s="61">
        <f t="shared" si="3"/>
        <v>101.30434782608695</v>
      </c>
      <c r="E66" s="57">
        <v>23.5</v>
      </c>
      <c r="F66" s="61">
        <f t="shared" si="4"/>
        <v>100.85836909871244</v>
      </c>
      <c r="G66" s="57">
        <v>25</v>
      </c>
      <c r="H66" s="5">
        <v>27</v>
      </c>
    </row>
    <row r="67" spans="1:8" ht="15.75" customHeight="1">
      <c r="A67" s="10" t="s">
        <v>44</v>
      </c>
      <c r="B67" s="5">
        <v>0</v>
      </c>
      <c r="C67" s="5">
        <v>0</v>
      </c>
      <c r="D67" s="61">
        <v>0</v>
      </c>
      <c r="E67" s="57">
        <v>0</v>
      </c>
      <c r="F67" s="61">
        <v>0</v>
      </c>
      <c r="G67" s="57">
        <v>0</v>
      </c>
      <c r="H67" s="5">
        <v>0</v>
      </c>
    </row>
    <row r="68" spans="1:8" ht="30.75" customHeight="1">
      <c r="A68" s="10" t="s">
        <v>45</v>
      </c>
      <c r="B68" s="5">
        <v>0.1</v>
      </c>
      <c r="C68" s="5">
        <v>0.1</v>
      </c>
      <c r="D68" s="61">
        <f t="shared" si="3"/>
        <v>100</v>
      </c>
      <c r="E68" s="57">
        <v>0.1</v>
      </c>
      <c r="F68" s="61">
        <f t="shared" si="4"/>
        <v>100</v>
      </c>
      <c r="G68" s="57">
        <v>0.1</v>
      </c>
      <c r="H68" s="5">
        <v>0.1</v>
      </c>
    </row>
    <row r="69" spans="1:8" ht="16.5" customHeight="1">
      <c r="A69" s="10" t="s">
        <v>31</v>
      </c>
      <c r="B69" s="5">
        <v>22.9</v>
      </c>
      <c r="C69" s="5">
        <v>23.2</v>
      </c>
      <c r="D69" s="61">
        <f t="shared" si="3"/>
        <v>101.31004366812229</v>
      </c>
      <c r="E69" s="57">
        <v>23.4</v>
      </c>
      <c r="F69" s="61">
        <f t="shared" si="4"/>
        <v>100.86206896551724</v>
      </c>
      <c r="G69" s="57">
        <v>24.9</v>
      </c>
      <c r="H69" s="5">
        <v>26.9</v>
      </c>
    </row>
    <row r="70" spans="1:8" ht="29.25" customHeight="1">
      <c r="A70" s="3" t="s">
        <v>94</v>
      </c>
      <c r="B70" s="5">
        <v>64.7</v>
      </c>
      <c r="C70" s="5">
        <v>100</v>
      </c>
      <c r="D70" s="61">
        <f t="shared" si="3"/>
        <v>154.55950540958267</v>
      </c>
      <c r="E70" s="57">
        <v>105</v>
      </c>
      <c r="F70" s="61">
        <f t="shared" si="4"/>
        <v>105</v>
      </c>
      <c r="G70" s="57">
        <v>110</v>
      </c>
      <c r="H70" s="5">
        <v>120</v>
      </c>
    </row>
    <row r="71" spans="1:8" ht="15" customHeight="1">
      <c r="A71" s="10" t="s">
        <v>44</v>
      </c>
      <c r="B71" s="5">
        <v>23.7</v>
      </c>
      <c r="C71" s="5">
        <v>24</v>
      </c>
      <c r="D71" s="61">
        <f t="shared" si="3"/>
        <v>101.26582278481013</v>
      </c>
      <c r="E71" s="57">
        <v>25</v>
      </c>
      <c r="F71" s="61">
        <f t="shared" si="4"/>
        <v>104.16666666666667</v>
      </c>
      <c r="G71" s="57">
        <v>27</v>
      </c>
      <c r="H71" s="5">
        <v>30</v>
      </c>
    </row>
    <row r="72" spans="1:8" ht="30">
      <c r="A72" s="10" t="s">
        <v>45</v>
      </c>
      <c r="B72" s="5">
        <v>41</v>
      </c>
      <c r="C72" s="5">
        <v>76</v>
      </c>
      <c r="D72" s="61">
        <f t="shared" si="3"/>
        <v>185.3658536585366</v>
      </c>
      <c r="E72" s="57">
        <v>80</v>
      </c>
      <c r="F72" s="61">
        <f t="shared" si="4"/>
        <v>105.26315789473684</v>
      </c>
      <c r="G72" s="57">
        <v>83</v>
      </c>
      <c r="H72" s="5">
        <v>90</v>
      </c>
    </row>
    <row r="73" spans="1:8" ht="14.25" customHeight="1">
      <c r="A73" s="10" t="s">
        <v>31</v>
      </c>
      <c r="B73" s="5">
        <v>0</v>
      </c>
      <c r="C73" s="5">
        <v>0</v>
      </c>
      <c r="D73" s="61">
        <v>0</v>
      </c>
      <c r="E73" s="57">
        <v>0</v>
      </c>
      <c r="F73" s="61">
        <v>0</v>
      </c>
      <c r="G73" s="57">
        <v>0</v>
      </c>
      <c r="H73" s="5">
        <v>0</v>
      </c>
    </row>
    <row r="74" spans="1:8" ht="28.5">
      <c r="A74" s="2" t="s">
        <v>26</v>
      </c>
      <c r="B74" s="5"/>
      <c r="C74" s="5"/>
      <c r="D74" s="61"/>
      <c r="E74" s="57"/>
      <c r="F74" s="61"/>
      <c r="G74" s="57"/>
      <c r="H74" s="5"/>
    </row>
    <row r="75" spans="1:8" ht="14.25" customHeight="1">
      <c r="A75" s="1" t="s">
        <v>27</v>
      </c>
      <c r="B75" s="5">
        <v>35824</v>
      </c>
      <c r="C75" s="5">
        <v>34515</v>
      </c>
      <c r="D75" s="61">
        <f aca="true" t="shared" si="5" ref="D75:D88">AVERAGE(C75/B75*100)</f>
        <v>96.34602501116571</v>
      </c>
      <c r="E75" s="57">
        <v>34585</v>
      </c>
      <c r="F75" s="61">
        <f aca="true" t="shared" si="6" ref="F75:F88">AVERAGE(E75/C75*100)</f>
        <v>100.2028103723019</v>
      </c>
      <c r="G75" s="57">
        <v>34695</v>
      </c>
      <c r="H75" s="5">
        <v>35910</v>
      </c>
    </row>
    <row r="76" spans="1:8" ht="14.25" customHeight="1">
      <c r="A76" s="10" t="s">
        <v>28</v>
      </c>
      <c r="B76" s="5">
        <v>30216</v>
      </c>
      <c r="C76" s="5">
        <v>28479</v>
      </c>
      <c r="D76" s="61">
        <f t="shared" si="5"/>
        <v>94.25138999205718</v>
      </c>
      <c r="E76" s="57">
        <v>28495</v>
      </c>
      <c r="F76" s="61">
        <f t="shared" si="6"/>
        <v>100.05618174795462</v>
      </c>
      <c r="G76" s="57">
        <v>28585</v>
      </c>
      <c r="H76" s="5">
        <v>29780</v>
      </c>
    </row>
    <row r="77" spans="1:8" ht="30">
      <c r="A77" s="10" t="s">
        <v>29</v>
      </c>
      <c r="B77" s="5">
        <v>902</v>
      </c>
      <c r="C77" s="5">
        <v>924</v>
      </c>
      <c r="D77" s="61">
        <f t="shared" si="5"/>
        <v>102.4390243902439</v>
      </c>
      <c r="E77" s="57">
        <v>890</v>
      </c>
      <c r="F77" s="61">
        <f t="shared" si="6"/>
        <v>96.32034632034632</v>
      </c>
      <c r="G77" s="57">
        <v>900</v>
      </c>
      <c r="H77" s="5">
        <v>910</v>
      </c>
    </row>
    <row r="78" spans="1:8" ht="14.25" customHeight="1">
      <c r="A78" s="10" t="s">
        <v>31</v>
      </c>
      <c r="B78" s="5">
        <v>4706</v>
      </c>
      <c r="C78" s="5">
        <v>5112</v>
      </c>
      <c r="D78" s="61">
        <f t="shared" si="5"/>
        <v>108.62728431789206</v>
      </c>
      <c r="E78" s="57">
        <v>5200</v>
      </c>
      <c r="F78" s="61">
        <f t="shared" si="6"/>
        <v>101.72143974960876</v>
      </c>
      <c r="G78" s="57">
        <v>5210</v>
      </c>
      <c r="H78" s="5">
        <v>5220</v>
      </c>
    </row>
    <row r="79" spans="1:8" ht="30">
      <c r="A79" s="12" t="s">
        <v>32</v>
      </c>
      <c r="B79" s="5">
        <v>12727</v>
      </c>
      <c r="C79" s="5">
        <v>12658</v>
      </c>
      <c r="D79" s="61">
        <f t="shared" si="5"/>
        <v>99.45784552526126</v>
      </c>
      <c r="E79" s="57">
        <v>12670</v>
      </c>
      <c r="F79" s="61">
        <f t="shared" si="6"/>
        <v>100.09480170643073</v>
      </c>
      <c r="G79" s="57">
        <v>12690</v>
      </c>
      <c r="H79" s="5">
        <v>12740</v>
      </c>
    </row>
    <row r="80" spans="1:8" ht="14.25" customHeight="1">
      <c r="A80" s="13" t="s">
        <v>28</v>
      </c>
      <c r="B80" s="5">
        <v>10355</v>
      </c>
      <c r="C80" s="5">
        <v>10254</v>
      </c>
      <c r="D80" s="61">
        <f t="shared" si="5"/>
        <v>99.02462578464511</v>
      </c>
      <c r="E80" s="57">
        <v>10360</v>
      </c>
      <c r="F80" s="61">
        <f t="shared" si="6"/>
        <v>101.03374292958844</v>
      </c>
      <c r="G80" s="57">
        <v>10360</v>
      </c>
      <c r="H80" s="5">
        <v>10390</v>
      </c>
    </row>
    <row r="81" spans="1:8" ht="30">
      <c r="A81" s="13" t="s">
        <v>29</v>
      </c>
      <c r="B81" s="5">
        <v>317</v>
      </c>
      <c r="C81" s="5">
        <v>427</v>
      </c>
      <c r="D81" s="61">
        <f t="shared" si="5"/>
        <v>134.70031545741327</v>
      </c>
      <c r="E81" s="57">
        <v>410</v>
      </c>
      <c r="F81" s="61">
        <f t="shared" si="6"/>
        <v>96.01873536299766</v>
      </c>
      <c r="G81" s="57">
        <v>420</v>
      </c>
      <c r="H81" s="5">
        <v>430</v>
      </c>
    </row>
    <row r="82" spans="1:8" ht="14.25" customHeight="1">
      <c r="A82" s="13" t="s">
        <v>31</v>
      </c>
      <c r="B82" s="5">
        <v>2055</v>
      </c>
      <c r="C82" s="5">
        <v>1977</v>
      </c>
      <c r="D82" s="61">
        <f t="shared" si="5"/>
        <v>96.2043795620438</v>
      </c>
      <c r="E82" s="57">
        <v>1900</v>
      </c>
      <c r="F82" s="61">
        <f t="shared" si="6"/>
        <v>96.10520991401113</v>
      </c>
      <c r="G82" s="57">
        <v>1910</v>
      </c>
      <c r="H82" s="5">
        <v>1920</v>
      </c>
    </row>
    <row r="83" spans="1:8" ht="14.25" customHeight="1">
      <c r="A83" s="1" t="s">
        <v>33</v>
      </c>
      <c r="B83" s="5">
        <v>9723</v>
      </c>
      <c r="C83" s="5">
        <v>9720</v>
      </c>
      <c r="D83" s="61">
        <f t="shared" si="5"/>
        <v>99.96914532551682</v>
      </c>
      <c r="E83" s="57">
        <v>10300</v>
      </c>
      <c r="F83" s="61">
        <f t="shared" si="6"/>
        <v>105.9670781893004</v>
      </c>
      <c r="G83" s="57">
        <v>10700</v>
      </c>
      <c r="H83" s="5">
        <v>10700</v>
      </c>
    </row>
    <row r="84" spans="1:8" ht="14.25" customHeight="1">
      <c r="A84" s="10" t="s">
        <v>28</v>
      </c>
      <c r="B84" s="5">
        <v>9700</v>
      </c>
      <c r="C84" s="5">
        <v>9691</v>
      </c>
      <c r="D84" s="61">
        <f t="shared" si="5"/>
        <v>99.90721649484536</v>
      </c>
      <c r="E84" s="57">
        <v>10300</v>
      </c>
      <c r="F84" s="61">
        <f t="shared" si="6"/>
        <v>106.28418119905068</v>
      </c>
      <c r="G84" s="57">
        <v>10700</v>
      </c>
      <c r="H84" s="5">
        <v>10700</v>
      </c>
    </row>
    <row r="85" spans="1:8" ht="14.25" customHeight="1">
      <c r="A85" s="10" t="s">
        <v>29</v>
      </c>
      <c r="B85" s="5">
        <v>0</v>
      </c>
      <c r="C85" s="5">
        <v>0</v>
      </c>
      <c r="D85" s="61">
        <v>0</v>
      </c>
      <c r="E85" s="57">
        <v>0</v>
      </c>
      <c r="F85" s="61">
        <v>0</v>
      </c>
      <c r="G85" s="57">
        <v>0</v>
      </c>
      <c r="H85" s="5">
        <v>0</v>
      </c>
    </row>
    <row r="86" spans="1:8" ht="14.25" customHeight="1">
      <c r="A86" s="10" t="s">
        <v>31</v>
      </c>
      <c r="B86" s="5">
        <v>23</v>
      </c>
      <c r="C86" s="5">
        <v>29</v>
      </c>
      <c r="D86" s="61">
        <v>0</v>
      </c>
      <c r="E86" s="57">
        <v>0</v>
      </c>
      <c r="F86" s="61">
        <v>0</v>
      </c>
      <c r="G86" s="57">
        <v>0</v>
      </c>
      <c r="H86" s="5">
        <v>0</v>
      </c>
    </row>
    <row r="87" spans="1:8" ht="14.25" customHeight="1">
      <c r="A87" s="1" t="s">
        <v>34</v>
      </c>
      <c r="B87" s="5">
        <v>4917</v>
      </c>
      <c r="C87" s="5">
        <v>5190</v>
      </c>
      <c r="D87" s="61">
        <f t="shared" si="5"/>
        <v>105.55216595485051</v>
      </c>
      <c r="E87" s="57">
        <v>5205</v>
      </c>
      <c r="F87" s="61">
        <f t="shared" si="6"/>
        <v>100.28901734104045</v>
      </c>
      <c r="G87" s="57">
        <v>5225</v>
      </c>
      <c r="H87" s="5">
        <v>5240</v>
      </c>
    </row>
    <row r="88" spans="1:8" ht="14.25" customHeight="1">
      <c r="A88" s="40" t="s">
        <v>35</v>
      </c>
      <c r="B88" s="25">
        <v>510</v>
      </c>
      <c r="C88" s="25">
        <v>523</v>
      </c>
      <c r="D88" s="63">
        <f t="shared" si="5"/>
        <v>102.54901960784312</v>
      </c>
      <c r="E88" s="64">
        <v>538</v>
      </c>
      <c r="F88" s="63">
        <f t="shared" si="6"/>
        <v>102.868068833652</v>
      </c>
      <c r="G88" s="64">
        <v>540</v>
      </c>
      <c r="H88" s="25">
        <v>545</v>
      </c>
    </row>
    <row r="89" spans="1:8" ht="20.25" customHeight="1">
      <c r="A89" s="42" t="s">
        <v>58</v>
      </c>
      <c r="B89" s="30">
        <v>3569.6</v>
      </c>
      <c r="C89" s="5">
        <v>3919.4</v>
      </c>
      <c r="D89" s="61">
        <f aca="true" t="shared" si="7" ref="D89:D99">AVERAGE(C89/B89*100)</f>
        <v>109.79941730165845</v>
      </c>
      <c r="E89" s="57">
        <v>4304.1</v>
      </c>
      <c r="F89" s="61">
        <f aca="true" t="shared" si="8" ref="F89:F99">AVERAGE(E89/C89*100)</f>
        <v>109.81527784865031</v>
      </c>
      <c r="G89" s="57">
        <v>4745</v>
      </c>
      <c r="H89" s="5">
        <v>5236.3</v>
      </c>
    </row>
    <row r="90" spans="1:8" ht="21.75" customHeight="1">
      <c r="A90" s="37" t="s">
        <v>92</v>
      </c>
      <c r="B90" s="30">
        <v>1178.7</v>
      </c>
      <c r="C90" s="5">
        <v>1277.9</v>
      </c>
      <c r="D90" s="61">
        <f t="shared" si="7"/>
        <v>108.41605158225163</v>
      </c>
      <c r="E90" s="57">
        <v>1392.4</v>
      </c>
      <c r="F90" s="61">
        <f t="shared" si="8"/>
        <v>108.96001252054151</v>
      </c>
      <c r="G90" s="57">
        <v>1524.8</v>
      </c>
      <c r="H90" s="5">
        <v>1668.2</v>
      </c>
    </row>
    <row r="91" spans="1:8" ht="17.25" customHeight="1">
      <c r="A91" s="42" t="s">
        <v>59</v>
      </c>
      <c r="B91" s="30">
        <v>156.2</v>
      </c>
      <c r="C91" s="5">
        <v>173.3</v>
      </c>
      <c r="D91" s="61">
        <f t="shared" si="7"/>
        <v>110.94750320102433</v>
      </c>
      <c r="E91" s="57">
        <v>187.7</v>
      </c>
      <c r="F91" s="61">
        <f t="shared" si="8"/>
        <v>108.30929024812464</v>
      </c>
      <c r="G91" s="57">
        <v>203.6</v>
      </c>
      <c r="H91" s="5">
        <v>221.5</v>
      </c>
    </row>
    <row r="92" spans="1:8" ht="18" customHeight="1">
      <c r="A92" s="37" t="s">
        <v>92</v>
      </c>
      <c r="B92" s="30">
        <v>26.4</v>
      </c>
      <c r="C92" s="5">
        <v>29.2</v>
      </c>
      <c r="D92" s="61">
        <f t="shared" si="7"/>
        <v>110.60606060606062</v>
      </c>
      <c r="E92" s="57">
        <v>31.4</v>
      </c>
      <c r="F92" s="61">
        <f t="shared" si="8"/>
        <v>107.53424657534248</v>
      </c>
      <c r="G92" s="57">
        <v>33.9</v>
      </c>
      <c r="H92" s="5">
        <v>36.6</v>
      </c>
    </row>
    <row r="93" spans="1:8" ht="18.75" customHeight="1">
      <c r="A93" s="42" t="s">
        <v>60</v>
      </c>
      <c r="B93" s="30">
        <v>1256</v>
      </c>
      <c r="C93" s="5">
        <v>1419</v>
      </c>
      <c r="D93" s="61">
        <f t="shared" si="7"/>
        <v>112.97770700636943</v>
      </c>
      <c r="E93" s="57">
        <v>1611.6</v>
      </c>
      <c r="F93" s="61">
        <f t="shared" si="8"/>
        <v>113.57293868921776</v>
      </c>
      <c r="G93" s="57">
        <v>1797.8</v>
      </c>
      <c r="H93" s="5">
        <v>2016.1</v>
      </c>
    </row>
    <row r="94" spans="1:8" ht="18" customHeight="1">
      <c r="A94" s="35" t="s">
        <v>92</v>
      </c>
      <c r="B94" s="30">
        <v>687.1</v>
      </c>
      <c r="C94" s="5">
        <v>780.1</v>
      </c>
      <c r="D94" s="61">
        <f t="shared" si="7"/>
        <v>113.53514772231117</v>
      </c>
      <c r="E94" s="57">
        <v>889.7</v>
      </c>
      <c r="F94" s="61">
        <f t="shared" si="8"/>
        <v>114.04948083579029</v>
      </c>
      <c r="G94" s="57">
        <v>1010.8</v>
      </c>
      <c r="H94" s="5">
        <v>1158.8</v>
      </c>
    </row>
    <row r="95" spans="1:8" ht="45">
      <c r="A95" s="41" t="s">
        <v>87</v>
      </c>
      <c r="B95" s="5">
        <v>10.3</v>
      </c>
      <c r="C95" s="5">
        <v>11</v>
      </c>
      <c r="D95" s="61">
        <f t="shared" si="7"/>
        <v>106.79611650485437</v>
      </c>
      <c r="E95" s="57">
        <v>11.9</v>
      </c>
      <c r="F95" s="61">
        <f t="shared" si="8"/>
        <v>108.18181818181817</v>
      </c>
      <c r="G95" s="57">
        <v>13.1</v>
      </c>
      <c r="H95" s="5">
        <v>14.6</v>
      </c>
    </row>
    <row r="96" spans="1:8" ht="30">
      <c r="A96" s="43" t="s">
        <v>63</v>
      </c>
      <c r="B96" s="5">
        <v>123.9</v>
      </c>
      <c r="C96" s="5">
        <v>126.3</v>
      </c>
      <c r="D96" s="61">
        <f t="shared" si="7"/>
        <v>101.93704600484261</v>
      </c>
      <c r="E96" s="57">
        <v>131.8</v>
      </c>
      <c r="F96" s="61">
        <f t="shared" si="8"/>
        <v>104.35471100554237</v>
      </c>
      <c r="G96" s="57">
        <v>138.8</v>
      </c>
      <c r="H96" s="5">
        <v>147.6</v>
      </c>
    </row>
    <row r="97" spans="1:8" ht="30.75" customHeight="1">
      <c r="A97" s="42" t="s">
        <v>61</v>
      </c>
      <c r="B97" s="30">
        <v>1536.3</v>
      </c>
      <c r="C97" s="5">
        <v>1417.9</v>
      </c>
      <c r="D97" s="61">
        <f t="shared" si="7"/>
        <v>92.29317190652868</v>
      </c>
      <c r="E97" s="57">
        <v>1304</v>
      </c>
      <c r="F97" s="61">
        <f t="shared" si="8"/>
        <v>91.96699344100429</v>
      </c>
      <c r="G97" s="57">
        <v>1414</v>
      </c>
      <c r="H97" s="5">
        <v>1536</v>
      </c>
    </row>
    <row r="98" spans="1:8" ht="18" customHeight="1">
      <c r="A98" s="35" t="s">
        <v>92</v>
      </c>
      <c r="B98" s="30">
        <v>1182.9</v>
      </c>
      <c r="C98" s="5">
        <v>1062.9</v>
      </c>
      <c r="D98" s="61">
        <f t="shared" si="7"/>
        <v>89.85544002028912</v>
      </c>
      <c r="E98" s="57">
        <v>930</v>
      </c>
      <c r="F98" s="61">
        <f t="shared" si="8"/>
        <v>87.49647191645498</v>
      </c>
      <c r="G98" s="57">
        <v>990</v>
      </c>
      <c r="H98" s="5">
        <v>1070</v>
      </c>
    </row>
    <row r="99" spans="1:8" ht="30">
      <c r="A99" s="41" t="s">
        <v>62</v>
      </c>
      <c r="B99" s="5">
        <v>1033.4</v>
      </c>
      <c r="C99" s="5">
        <v>1015</v>
      </c>
      <c r="D99" s="61">
        <f t="shared" si="7"/>
        <v>98.2194697116315</v>
      </c>
      <c r="E99" s="57">
        <v>1072</v>
      </c>
      <c r="F99" s="61">
        <f t="shared" si="8"/>
        <v>105.61576354679802</v>
      </c>
      <c r="G99" s="57">
        <v>1134</v>
      </c>
      <c r="H99" s="5">
        <v>1203</v>
      </c>
    </row>
    <row r="100" spans="1:8" ht="16.5" customHeight="1">
      <c r="A100" s="2" t="s">
        <v>6</v>
      </c>
      <c r="B100" s="5"/>
      <c r="C100" s="5"/>
      <c r="D100" s="61"/>
      <c r="E100" s="57"/>
      <c r="F100" s="61"/>
      <c r="G100" s="57"/>
      <c r="H100" s="5"/>
    </row>
    <row r="101" spans="1:8" ht="30">
      <c r="A101" s="1" t="s">
        <v>64</v>
      </c>
      <c r="B101" s="16">
        <v>3793</v>
      </c>
      <c r="C101" s="16">
        <v>4138</v>
      </c>
      <c r="D101" s="61">
        <f>AVERAGE(C101/B101*100)</f>
        <v>109.09570261007117</v>
      </c>
      <c r="E101" s="57">
        <v>4558</v>
      </c>
      <c r="F101" s="61">
        <f>AVERAGE(E101/C101*100)</f>
        <v>110.14983083615273</v>
      </c>
      <c r="G101" s="57">
        <v>4669</v>
      </c>
      <c r="H101" s="5">
        <v>4702</v>
      </c>
    </row>
    <row r="102" spans="1:8" ht="30">
      <c r="A102" s="3" t="s">
        <v>83</v>
      </c>
      <c r="B102" s="16">
        <v>9150</v>
      </c>
      <c r="C102" s="16">
        <v>8984</v>
      </c>
      <c r="D102" s="61">
        <f>AVERAGE(C102/B102*100)</f>
        <v>98.18579234972677</v>
      </c>
      <c r="E102" s="57">
        <v>8992</v>
      </c>
      <c r="F102" s="61">
        <f>AVERAGE(E102/C102*100)</f>
        <v>100.08904719501335</v>
      </c>
      <c r="G102" s="57">
        <v>8996</v>
      </c>
      <c r="H102" s="5">
        <v>8998</v>
      </c>
    </row>
    <row r="103" spans="1:8" ht="45">
      <c r="A103" s="45" t="s">
        <v>7</v>
      </c>
      <c r="B103" s="5">
        <v>80.3</v>
      </c>
      <c r="C103" s="5">
        <v>83.7</v>
      </c>
      <c r="D103" s="61">
        <f>AVERAGE(C103/B103*100)</f>
        <v>104.23412204234124</v>
      </c>
      <c r="E103" s="57">
        <v>84.2</v>
      </c>
      <c r="F103" s="61">
        <f>AVERAGE(E103/C103*100)</f>
        <v>100.5973715651135</v>
      </c>
      <c r="G103" s="57">
        <v>84.9</v>
      </c>
      <c r="H103" s="5">
        <v>85.1</v>
      </c>
    </row>
    <row r="104" spans="1:8" ht="14.25">
      <c r="A104" s="2" t="s">
        <v>8</v>
      </c>
      <c r="B104" s="5"/>
      <c r="C104" s="5"/>
      <c r="D104" s="61"/>
      <c r="E104" s="57"/>
      <c r="F104" s="61"/>
      <c r="G104" s="57"/>
      <c r="H104" s="5"/>
    </row>
    <row r="105" spans="1:8" ht="30">
      <c r="A105" s="1" t="s">
        <v>9</v>
      </c>
      <c r="B105" s="5">
        <v>41.9</v>
      </c>
      <c r="C105" s="5">
        <v>15</v>
      </c>
      <c r="D105" s="61">
        <f>AVERAGE(C105/B105*100)</f>
        <v>35.79952267303103</v>
      </c>
      <c r="E105" s="57">
        <v>17</v>
      </c>
      <c r="F105" s="61">
        <f>AVERAGE(E105/C105*100)</f>
        <v>113.33333333333333</v>
      </c>
      <c r="G105" s="57">
        <v>18</v>
      </c>
      <c r="H105" s="5">
        <v>19</v>
      </c>
    </row>
    <row r="106" spans="1:8" ht="30">
      <c r="A106" s="1" t="s">
        <v>84</v>
      </c>
      <c r="B106" s="5">
        <v>21.3</v>
      </c>
      <c r="C106" s="5">
        <v>21.3</v>
      </c>
      <c r="D106" s="61">
        <f>AVERAGE(C106/B106*100)</f>
        <v>100</v>
      </c>
      <c r="E106" s="57">
        <v>21.4</v>
      </c>
      <c r="F106" s="61">
        <f>AVERAGE(E106/C106*100)</f>
        <v>100.4694835680751</v>
      </c>
      <c r="G106" s="57">
        <v>21.5</v>
      </c>
      <c r="H106" s="5">
        <v>21.6</v>
      </c>
    </row>
    <row r="107" spans="1:8" ht="28.5">
      <c r="A107" s="2" t="s">
        <v>10</v>
      </c>
      <c r="B107" s="5"/>
      <c r="C107" s="5"/>
      <c r="D107" s="61"/>
      <c r="E107" s="57"/>
      <c r="F107" s="61"/>
      <c r="G107" s="57"/>
      <c r="H107" s="5"/>
    </row>
    <row r="108" spans="1:8" ht="16.5" customHeight="1">
      <c r="A108" s="10" t="s">
        <v>73</v>
      </c>
      <c r="B108" s="16">
        <v>65.7</v>
      </c>
      <c r="C108" s="16">
        <v>65.2</v>
      </c>
      <c r="D108" s="61">
        <f aca="true" t="shared" si="9" ref="D108:D117">AVERAGE(C108/B108*100)</f>
        <v>99.23896499238964</v>
      </c>
      <c r="E108" s="57">
        <v>51.3</v>
      </c>
      <c r="F108" s="61">
        <f aca="true" t="shared" si="10" ref="F108:F117">AVERAGE(E108/C108*100)</f>
        <v>78.68098159509202</v>
      </c>
      <c r="G108" s="57">
        <v>51.2</v>
      </c>
      <c r="H108" s="5">
        <v>51.1</v>
      </c>
    </row>
    <row r="109" spans="1:8" ht="28.5" customHeight="1">
      <c r="A109" s="10" t="s">
        <v>65</v>
      </c>
      <c r="B109" s="16">
        <v>192.5</v>
      </c>
      <c r="C109" s="16">
        <v>191.3</v>
      </c>
      <c r="D109" s="61">
        <f t="shared" si="9"/>
        <v>99.37662337662339</v>
      </c>
      <c r="E109" s="57">
        <v>190.8</v>
      </c>
      <c r="F109" s="61">
        <f t="shared" si="10"/>
        <v>99.73863042341871</v>
      </c>
      <c r="G109" s="57">
        <v>190.3</v>
      </c>
      <c r="H109" s="5">
        <v>189.8</v>
      </c>
    </row>
    <row r="110" spans="1:8" ht="24" customHeight="1">
      <c r="A110" s="10" t="s">
        <v>66</v>
      </c>
      <c r="B110" s="16">
        <v>17.2</v>
      </c>
      <c r="C110" s="16">
        <v>15.2</v>
      </c>
      <c r="D110" s="61">
        <f t="shared" si="9"/>
        <v>88.37209302325581</v>
      </c>
      <c r="E110" s="57">
        <v>15.7</v>
      </c>
      <c r="F110" s="61">
        <f t="shared" si="10"/>
        <v>103.28947368421053</v>
      </c>
      <c r="G110" s="57">
        <v>16.2</v>
      </c>
      <c r="H110" s="5">
        <v>16.8</v>
      </c>
    </row>
    <row r="111" spans="1:8" ht="35.25" customHeight="1">
      <c r="A111" s="10" t="s">
        <v>67</v>
      </c>
      <c r="B111" s="16">
        <v>56.9</v>
      </c>
      <c r="C111" s="16">
        <v>58.4</v>
      </c>
      <c r="D111" s="61">
        <f t="shared" si="9"/>
        <v>102.63620386643233</v>
      </c>
      <c r="E111" s="57">
        <v>58.8</v>
      </c>
      <c r="F111" s="61">
        <f t="shared" si="10"/>
        <v>100.68493150684932</v>
      </c>
      <c r="G111" s="57">
        <v>59.2</v>
      </c>
      <c r="H111" s="5">
        <v>59.6</v>
      </c>
    </row>
    <row r="112" spans="1:8" s="11" customFormat="1" ht="19.5" customHeight="1">
      <c r="A112" s="46" t="s">
        <v>40</v>
      </c>
      <c r="B112" s="16">
        <v>1829.95</v>
      </c>
      <c r="C112" s="16">
        <v>1821.52</v>
      </c>
      <c r="D112" s="61">
        <f t="shared" si="9"/>
        <v>99.53933167572883</v>
      </c>
      <c r="E112" s="57">
        <v>1824.63</v>
      </c>
      <c r="F112" s="61">
        <f t="shared" si="10"/>
        <v>100.17073652773509</v>
      </c>
      <c r="G112" s="57">
        <v>1831.9</v>
      </c>
      <c r="H112" s="16">
        <v>1843.4</v>
      </c>
    </row>
    <row r="113" spans="1:8" ht="30" customHeight="1">
      <c r="A113" s="10" t="s">
        <v>11</v>
      </c>
      <c r="B113" s="16">
        <v>611.2</v>
      </c>
      <c r="C113" s="16">
        <v>614.2</v>
      </c>
      <c r="D113" s="61">
        <f t="shared" si="9"/>
        <v>100.49083769633509</v>
      </c>
      <c r="E113" s="57">
        <v>618.5</v>
      </c>
      <c r="F113" s="61">
        <f t="shared" si="10"/>
        <v>100.70009768804948</v>
      </c>
      <c r="G113" s="57">
        <v>620.4</v>
      </c>
      <c r="H113" s="5">
        <v>625.4</v>
      </c>
    </row>
    <row r="114" spans="1:8" ht="28.5" customHeight="1">
      <c r="A114" s="1" t="s">
        <v>38</v>
      </c>
      <c r="B114" s="16">
        <v>3803</v>
      </c>
      <c r="C114" s="16">
        <v>3963</v>
      </c>
      <c r="D114" s="61">
        <f t="shared" si="9"/>
        <v>104.20720483828556</v>
      </c>
      <c r="E114" s="57">
        <v>4413</v>
      </c>
      <c r="F114" s="61">
        <f t="shared" si="10"/>
        <v>111.35503406510219</v>
      </c>
      <c r="G114" s="57">
        <v>4493</v>
      </c>
      <c r="H114" s="5">
        <v>4553</v>
      </c>
    </row>
    <row r="115" spans="1:8" ht="44.25" customHeight="1">
      <c r="A115" s="45" t="s">
        <v>95</v>
      </c>
      <c r="B115" s="16">
        <v>1248</v>
      </c>
      <c r="C115" s="16">
        <v>820</v>
      </c>
      <c r="D115" s="61">
        <f t="shared" si="9"/>
        <v>65.7051282051282</v>
      </c>
      <c r="E115" s="57">
        <v>750</v>
      </c>
      <c r="F115" s="61">
        <f t="shared" si="10"/>
        <v>91.46341463414635</v>
      </c>
      <c r="G115" s="57">
        <v>690</v>
      </c>
      <c r="H115" s="5">
        <v>670</v>
      </c>
    </row>
    <row r="116" spans="1:8" ht="25.5" customHeight="1">
      <c r="A116" s="44" t="s">
        <v>37</v>
      </c>
      <c r="B116" s="16">
        <v>691</v>
      </c>
      <c r="C116" s="16">
        <v>691</v>
      </c>
      <c r="D116" s="61">
        <f t="shared" si="9"/>
        <v>100</v>
      </c>
      <c r="E116" s="57">
        <v>571</v>
      </c>
      <c r="F116" s="61">
        <f t="shared" si="10"/>
        <v>82.63386396526772</v>
      </c>
      <c r="G116" s="57">
        <v>571</v>
      </c>
      <c r="H116" s="5">
        <v>571</v>
      </c>
    </row>
    <row r="117" spans="1:8" s="11" customFormat="1" ht="21.75" customHeight="1">
      <c r="A117" s="45" t="s">
        <v>39</v>
      </c>
      <c r="B117" s="16">
        <v>34.8</v>
      </c>
      <c r="C117" s="16">
        <v>37.8</v>
      </c>
      <c r="D117" s="61">
        <f t="shared" si="9"/>
        <v>108.62068965517241</v>
      </c>
      <c r="E117" s="57">
        <v>40.7</v>
      </c>
      <c r="F117" s="61">
        <f t="shared" si="10"/>
        <v>107.6719576719577</v>
      </c>
      <c r="G117" s="57">
        <v>42</v>
      </c>
      <c r="H117" s="16">
        <v>43.6</v>
      </c>
    </row>
    <row r="118" spans="1:8" ht="28.5">
      <c r="A118" s="47" t="s">
        <v>93</v>
      </c>
      <c r="B118" s="5"/>
      <c r="C118" s="5"/>
      <c r="D118" s="61"/>
      <c r="E118" s="57"/>
      <c r="F118" s="61"/>
      <c r="G118" s="57"/>
      <c r="H118" s="5"/>
    </row>
    <row r="119" spans="1:8" ht="28.5" customHeight="1">
      <c r="A119" s="10" t="s">
        <v>24</v>
      </c>
      <c r="B119" s="5">
        <v>21</v>
      </c>
      <c r="C119" s="5">
        <v>21</v>
      </c>
      <c r="D119" s="61">
        <f>AVERAGE(C119/B119*100)</f>
        <v>100</v>
      </c>
      <c r="E119" s="57">
        <v>21</v>
      </c>
      <c r="F119" s="61">
        <f>AVERAGE(E119/C119*100)</f>
        <v>100</v>
      </c>
      <c r="G119" s="57">
        <v>21</v>
      </c>
      <c r="H119" s="5">
        <v>21</v>
      </c>
    </row>
    <row r="120" spans="1:8" ht="28.5" customHeight="1">
      <c r="A120" s="10" t="s">
        <v>25</v>
      </c>
      <c r="B120" s="5">
        <v>141</v>
      </c>
      <c r="C120" s="5">
        <v>142</v>
      </c>
      <c r="D120" s="61">
        <f>AVERAGE(C120/B120*100)</f>
        <v>100.70921985815602</v>
      </c>
      <c r="E120" s="57">
        <v>142</v>
      </c>
      <c r="F120" s="61">
        <f>AVERAGE(E120/C120*100)</f>
        <v>100</v>
      </c>
      <c r="G120" s="57">
        <v>142</v>
      </c>
      <c r="H120" s="5">
        <v>142</v>
      </c>
    </row>
    <row r="121" spans="1:8" ht="21.75" customHeight="1">
      <c r="A121" s="44" t="s">
        <v>36</v>
      </c>
      <c r="B121" s="5">
        <v>2135</v>
      </c>
      <c r="C121" s="5">
        <v>2261</v>
      </c>
      <c r="D121" s="61">
        <f>AVERAGE(C121/B121*100)</f>
        <v>105.90163934426229</v>
      </c>
      <c r="E121" s="57">
        <v>2266</v>
      </c>
      <c r="F121" s="61">
        <f>AVERAGE(E121/C121*100)</f>
        <v>100.22114108801415</v>
      </c>
      <c r="G121" s="57">
        <v>2271</v>
      </c>
      <c r="H121" s="5">
        <v>2276</v>
      </c>
    </row>
    <row r="122" spans="1:8" ht="19.5" customHeight="1">
      <c r="A122" s="2" t="s">
        <v>41</v>
      </c>
      <c r="B122" s="5"/>
      <c r="C122" s="5"/>
      <c r="D122" s="61"/>
      <c r="E122" s="57"/>
      <c r="F122" s="61"/>
      <c r="G122" s="57"/>
      <c r="H122" s="5"/>
    </row>
    <row r="123" spans="1:8" ht="30">
      <c r="A123" s="3" t="s">
        <v>85</v>
      </c>
      <c r="B123" s="5">
        <v>2466</v>
      </c>
      <c r="C123" s="5">
        <v>2597</v>
      </c>
      <c r="D123" s="61">
        <f>AVERAGE(C123/B123*100)</f>
        <v>105.31224655312246</v>
      </c>
      <c r="E123" s="57">
        <v>2608</v>
      </c>
      <c r="F123" s="61">
        <f>AVERAGE(E123/C123*100)</f>
        <v>100.42356565267616</v>
      </c>
      <c r="G123" s="57">
        <v>2619</v>
      </c>
      <c r="H123" s="5">
        <v>2630</v>
      </c>
    </row>
    <row r="124" spans="1:8" ht="30">
      <c r="A124" s="3" t="s">
        <v>86</v>
      </c>
      <c r="B124" s="5">
        <v>4268</v>
      </c>
      <c r="C124" s="5">
        <v>4282</v>
      </c>
      <c r="D124" s="61">
        <f>AVERAGE(C124/B124*100)</f>
        <v>100.32802249297094</v>
      </c>
      <c r="E124" s="57">
        <v>4298</v>
      </c>
      <c r="F124" s="61">
        <f>AVERAGE(E124/C124*100)</f>
        <v>100.37365716954693</v>
      </c>
      <c r="G124" s="57">
        <v>4315</v>
      </c>
      <c r="H124" s="5">
        <v>4333</v>
      </c>
    </row>
    <row r="125" spans="1:8" ht="60">
      <c r="A125" s="3" t="s">
        <v>74</v>
      </c>
      <c r="B125" s="5">
        <v>1065.55</v>
      </c>
      <c r="C125" s="5">
        <v>1101.19</v>
      </c>
      <c r="D125" s="61">
        <f>AVERAGE(C125/B125*100)</f>
        <v>103.34475153676506</v>
      </c>
      <c r="E125" s="57">
        <v>1140.35</v>
      </c>
      <c r="F125" s="61">
        <f>AVERAGE(E125/C125*100)</f>
        <v>103.55615288914719</v>
      </c>
      <c r="G125" s="57">
        <v>1178.16</v>
      </c>
      <c r="H125" s="5">
        <v>1214.68</v>
      </c>
    </row>
    <row r="126" spans="1:7" ht="15">
      <c r="A126" s="18"/>
      <c r="B126" s="19"/>
      <c r="C126" s="19"/>
      <c r="D126" s="65"/>
      <c r="E126" s="66"/>
      <c r="F126" s="65"/>
      <c r="G126" s="67"/>
    </row>
    <row r="127" spans="1:7" ht="15.75">
      <c r="A127" s="14" t="s">
        <v>57</v>
      </c>
      <c r="B127" s="15"/>
      <c r="C127" s="19"/>
      <c r="D127" s="65"/>
      <c r="E127" s="66"/>
      <c r="F127" s="65"/>
      <c r="G127" s="67"/>
    </row>
    <row r="128" spans="1:2" ht="15.75">
      <c r="A128" s="14" t="s">
        <v>70</v>
      </c>
      <c r="B128" s="15"/>
    </row>
    <row r="129" spans="1:6" ht="15.75">
      <c r="A129" s="20" t="s">
        <v>71</v>
      </c>
      <c r="B129" s="15"/>
      <c r="C129" s="15"/>
      <c r="D129" s="15"/>
      <c r="E129" s="15"/>
      <c r="F129" s="15"/>
    </row>
    <row r="130" spans="1:6" ht="15.75">
      <c r="A130" s="20" t="s">
        <v>68</v>
      </c>
      <c r="B130" s="15"/>
      <c r="C130" s="15"/>
      <c r="D130" s="50"/>
      <c r="E130" s="50"/>
      <c r="F130" s="50"/>
    </row>
    <row r="131" spans="1:8" ht="15.75">
      <c r="A131" s="15" t="s">
        <v>69</v>
      </c>
      <c r="D131" s="50" t="s">
        <v>79</v>
      </c>
      <c r="E131" s="50"/>
      <c r="F131" s="50"/>
      <c r="G131" s="51"/>
      <c r="H131" s="51"/>
    </row>
    <row r="132" ht="18.75">
      <c r="A132" s="17"/>
    </row>
    <row r="133" ht="12.75">
      <c r="A133" s="4"/>
    </row>
  </sheetData>
  <sheetProtection/>
  <mergeCells count="9">
    <mergeCell ref="F5:F6"/>
    <mergeCell ref="G2:H2"/>
    <mergeCell ref="A3:H3"/>
    <mergeCell ref="A1:H1"/>
    <mergeCell ref="D131:H131"/>
    <mergeCell ref="D130:F130"/>
    <mergeCell ref="A2:F2"/>
    <mergeCell ref="A5:A6"/>
    <mergeCell ref="D5:D6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Наталья</cp:lastModifiedBy>
  <cp:lastPrinted>2014-11-28T11:50:33Z</cp:lastPrinted>
  <dcterms:created xsi:type="dcterms:W3CDTF">2006-05-06T07:58:30Z</dcterms:created>
  <dcterms:modified xsi:type="dcterms:W3CDTF">2014-11-28T13:18:17Z</dcterms:modified>
  <cp:category/>
  <cp:version/>
  <cp:contentType/>
  <cp:contentStatus/>
</cp:coreProperties>
</file>