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0" windowWidth="10695" windowHeight="9585" activeTab="0"/>
  </bookViews>
  <sheets>
    <sheet name="01.12.2017" sheetId="1" r:id="rId1"/>
  </sheets>
  <externalReferences>
    <externalReference r:id="rId4"/>
  </externalReferences>
  <definedNames>
    <definedName name="Абинск">'[1]Абинск'!$B$3</definedName>
    <definedName name="Анапа">'[1]Анапа'!$B$3</definedName>
    <definedName name="Апшеронск">'[1]Апшеронск'!$B$3</definedName>
    <definedName name="Армавир">'[1]Армавир'!$B$3</definedName>
    <definedName name="Белая_Глина">'[1]Белая_Глина'!$B$3</definedName>
    <definedName name="Белореченск">'[1]Белореченск'!$B$3</definedName>
    <definedName name="Брюховецкая">'[1]Брюховецкая'!$B$3</definedName>
    <definedName name="Выселки">'[1]Выселки'!$B$3</definedName>
    <definedName name="Геленджик">'[1]Геленджик'!$B$3</definedName>
    <definedName name="Горячий_Ключ">'[1]Горячий_Ключ'!$B$3</definedName>
    <definedName name="Гулькевичи">'[1]Гулькевичи'!$B$3</definedName>
    <definedName name="Динская">'[1]Динская'!$B$3</definedName>
    <definedName name="Ейск_город">'[1]Ейск_город'!$B$3</definedName>
    <definedName name="Ейск_район">'[1]Ейск_район'!$B$3</definedName>
    <definedName name="Кавказская">'[1]Кавказская'!$B$3</definedName>
    <definedName name="Калининская">'[1]Калининская'!$B$3</definedName>
    <definedName name="Каневская">'[1]Каневская'!$B$3</definedName>
    <definedName name="Кореновск">'[1]Кореновский'!$B$3</definedName>
    <definedName name="Красноармейская">'[1]Красноармейский'!$B$3</definedName>
    <definedName name="Краснодар">'[1]Краснодар'!$B$3</definedName>
    <definedName name="Кропоткин">'[1]Кропоткин'!$B$3</definedName>
    <definedName name="Крыловская">'[1]Крыловской'!$B$3</definedName>
    <definedName name="Крымск">'[1]Крымский'!$B$3</definedName>
    <definedName name="Курганинск">'[1]Курганинский'!$B$3</definedName>
    <definedName name="Кущевка">'[1]Кущевский'!$B$3</definedName>
    <definedName name="Лабинск">'[1]Лабинский'!$B$3</definedName>
    <definedName name="Ленинградская">'[1]Ленинградский'!$B$3</definedName>
    <definedName name="Мостовская">'[1]Мостовской'!$B$3</definedName>
    <definedName name="Новокубанка">'[1]Новокубанский'!$B$3</definedName>
    <definedName name="Новопокровка">'[1]Новопокровский'!$B$3</definedName>
    <definedName name="Новороссийск">'[1]Новороссийск'!$B$3</definedName>
    <definedName name="_xlnm.Print_Area" localSheetId="0">'01.12.2017'!$A$1:$F$20</definedName>
    <definedName name="Отрадная">'[1]Отрадненский'!$B$3</definedName>
    <definedName name="Павловская">'[1]Павловский'!$B$3</definedName>
    <definedName name="Приморско_Ахтарск">'[1]Прим_Ахтарский'!$B$3</definedName>
    <definedName name="Северская">'[1]Северский'!$B$3</definedName>
    <definedName name="Славянск">'[1]Славянский'!$B$3</definedName>
    <definedName name="Сочи">'[1]Сочи'!$B$3</definedName>
    <definedName name="Староминская">'[1]Староминской'!$B$3</definedName>
    <definedName name="Тбилисская">'[1]Тбилисский'!$B$3</definedName>
    <definedName name="Темрюк">'[1]Темрюкский'!$B$3</definedName>
    <definedName name="Тимашевка">'[1]Тимашевский'!$B$3</definedName>
    <definedName name="Тихорецк">'[1]Тихорецкий'!$B$3</definedName>
    <definedName name="Туапсе">'[1]Туапсинский'!$B$3</definedName>
    <definedName name="Успенка">'[1]Успенский'!$B$3</definedName>
    <definedName name="Усть_Лабинск">'[1]Усть_Лабинский'!$B$3</definedName>
    <definedName name="Щербиновка">'[1]Щербиновский'!$B$3</definedName>
  </definedNames>
  <calcPr fullCalcOnLoad="1"/>
</workbook>
</file>

<file path=xl/sharedStrings.xml><?xml version="1.0" encoding="utf-8"?>
<sst xmlns="http://schemas.openxmlformats.org/spreadsheetml/2006/main" count="27" uniqueCount="25">
  <si>
    <t>х</t>
  </si>
  <si>
    <t>Численность постоянного населения, тыс. человек*</t>
  </si>
  <si>
    <t>Численность занятых экономической деятельностью, тыс. человек**</t>
  </si>
  <si>
    <t>Уровень общей безработицы (в % к экономически активному населению)**</t>
  </si>
  <si>
    <t>Количество вакансий, заявленных в органы службы занятости населения для трудоустройства на постоянные рабочие места, на конец периода, тыс. единиц</t>
  </si>
  <si>
    <t>Уровень регистрируемой безработицы на конец отчетного периода, %</t>
  </si>
  <si>
    <t xml:space="preserve">Коэффициент напряженности на рынке труда на конец отчетного периода (число незанятых граждан, зарегистрированных в органах службы занятости, в расчете на одну вакансию), единиц </t>
  </si>
  <si>
    <t>Численность безработных, зарегистрированных в органах труда и занятости населения, на конец периода, тыс. человек</t>
  </si>
  <si>
    <t>Численность рабочей силы, тыс. человек**</t>
  </si>
  <si>
    <t xml:space="preserve">Численность безработных по методологии МОТ, тыс. человек** </t>
  </si>
  <si>
    <t>2016 год</t>
  </si>
  <si>
    <t>2017 г. в % к 2016 г.</t>
  </si>
  <si>
    <t>Отклонение
(+,-)
 2017 г. от 
2016 г.</t>
  </si>
  <si>
    <t>2017 год</t>
  </si>
  <si>
    <t>Начальник отдела анализа,                                   
прогноза и мониторинга трудовых ресурсов
в управлении занятости населения</t>
  </si>
  <si>
    <t>Л.И. Чурсина</t>
  </si>
  <si>
    <t>Динамика основных показателей, характеризующих состояние рынка труда Краснодарского края 
на 1 января 2018 года</t>
  </si>
  <si>
    <t>** - за сентябрь-ноябрь 2017 года</t>
  </si>
  <si>
    <t>на 1 января
2018 года</t>
  </si>
  <si>
    <t>на 1  января
2017 года</t>
  </si>
  <si>
    <t>2018 г. в % к 2017 г.</t>
  </si>
  <si>
    <t>Отклонение
(+,-)
 2018 г. от 
2017 г.</t>
  </si>
  <si>
    <t>* - на 1 января 2017 года по данным Краснодарстата</t>
  </si>
  <si>
    <t>Величина прожиточного минимума для трудоспособного населения Краснодарского края за III квартал, рублей</t>
  </si>
  <si>
    <t>Приложение № 2
к письму министерства труда и социального развития                  Краснодарского края
             от 10.01.2018 № _____________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</si>
</sst>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_ ;[Red]\-0.0\ "/>
    <numFmt numFmtId="174" formatCode="0.0000"/>
    <numFmt numFmtId="175" formatCode="0_ ;[Red]\-0\ "/>
    <numFmt numFmtId="176" formatCode="0.000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_ ;\-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33" borderId="0" xfId="56" applyFont="1" applyFill="1">
      <alignment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horizontal="left" vertical="center" wrapText="1"/>
      <protection/>
    </xf>
    <xf numFmtId="3" fontId="7" fillId="33" borderId="0" xfId="56" applyNumberFormat="1" applyFont="1" applyFill="1" applyBorder="1" applyAlignment="1">
      <alignment horizontal="center" vertical="center"/>
      <protection/>
    </xf>
    <xf numFmtId="0" fontId="7" fillId="33" borderId="0" xfId="56" applyFont="1" applyFill="1" applyBorder="1" applyAlignment="1">
      <alignment horizontal="center" vertical="center"/>
      <protection/>
    </xf>
    <xf numFmtId="175" fontId="7" fillId="33" borderId="0" xfId="56" applyNumberFormat="1" applyFont="1" applyFill="1" applyBorder="1" applyAlignment="1">
      <alignment horizontal="center" vertical="center"/>
      <protection/>
    </xf>
    <xf numFmtId="172" fontId="7" fillId="33" borderId="0" xfId="56" applyNumberFormat="1" applyFont="1" applyFill="1" applyBorder="1" applyAlignment="1">
      <alignment horizontal="center" vertical="center"/>
      <protection/>
    </xf>
    <xf numFmtId="0" fontId="6" fillId="33" borderId="0" xfId="56" applyFont="1" applyFill="1" applyAlignment="1">
      <alignment wrapText="1" shrinkToFit="1"/>
      <protection/>
    </xf>
    <xf numFmtId="0" fontId="6" fillId="33" borderId="0" xfId="56" applyFont="1" applyFill="1" applyAlignment="1">
      <alignment horizontal="left" wrapText="1" shrinkToFit="1"/>
      <protection/>
    </xf>
    <xf numFmtId="0" fontId="8" fillId="34" borderId="10" xfId="56" applyFont="1" applyFill="1" applyBorder="1" applyAlignment="1">
      <alignment horizontal="center" vertical="center" wrapText="1"/>
      <protection/>
    </xf>
    <xf numFmtId="0" fontId="8" fillId="34" borderId="11" xfId="56" applyFont="1" applyFill="1" applyBorder="1" applyAlignment="1">
      <alignment horizontal="center" vertical="center" wrapText="1"/>
      <protection/>
    </xf>
    <xf numFmtId="0" fontId="8" fillId="35" borderId="12" xfId="56" applyFont="1" applyFill="1" applyBorder="1" applyAlignment="1">
      <alignment horizontal="center" vertical="center" wrapText="1"/>
      <protection/>
    </xf>
    <xf numFmtId="0" fontId="8" fillId="35" borderId="13" xfId="56" applyFont="1" applyFill="1" applyBorder="1" applyAlignment="1">
      <alignment horizontal="center" vertical="center" wrapText="1"/>
      <protection/>
    </xf>
    <xf numFmtId="0" fontId="2" fillId="33" borderId="0" xfId="56" applyFont="1" applyFill="1">
      <alignment/>
      <protection/>
    </xf>
    <xf numFmtId="0" fontId="6" fillId="33" borderId="14" xfId="56" applyFont="1" applyFill="1" applyBorder="1" applyAlignment="1">
      <alignment horizontal="center" vertical="center"/>
      <protection/>
    </xf>
    <xf numFmtId="0" fontId="6" fillId="33" borderId="15" xfId="56" applyFont="1" applyFill="1" applyBorder="1" applyAlignment="1">
      <alignment horizontal="left" vertical="center" wrapText="1"/>
      <protection/>
    </xf>
    <xf numFmtId="180" fontId="7" fillId="33" borderId="15" xfId="56" applyNumberFormat="1" applyFont="1" applyFill="1" applyBorder="1" applyAlignment="1">
      <alignment horizontal="center" vertical="center" wrapText="1"/>
      <protection/>
    </xf>
    <xf numFmtId="180" fontId="7" fillId="33" borderId="15" xfId="56" applyNumberFormat="1" applyFont="1" applyFill="1" applyBorder="1" applyAlignment="1">
      <alignment horizontal="center" vertical="center"/>
      <protection/>
    </xf>
    <xf numFmtId="173" fontId="7" fillId="33" borderId="15" xfId="56" applyNumberFormat="1" applyFont="1" applyFill="1" applyBorder="1" applyAlignment="1">
      <alignment horizontal="center" vertical="center"/>
      <protection/>
    </xf>
    <xf numFmtId="172" fontId="7" fillId="33" borderId="16" xfId="56" applyNumberFormat="1" applyFont="1" applyFill="1" applyBorder="1" applyAlignment="1">
      <alignment horizontal="center" vertical="center"/>
      <protection/>
    </xf>
    <xf numFmtId="0" fontId="6" fillId="33" borderId="17" xfId="56" applyFont="1" applyFill="1" applyBorder="1" applyAlignment="1">
      <alignment horizontal="center" vertical="center"/>
      <protection/>
    </xf>
    <xf numFmtId="0" fontId="6" fillId="33" borderId="18" xfId="56" applyFont="1" applyFill="1" applyBorder="1" applyAlignment="1">
      <alignment horizontal="left" vertical="center" wrapText="1"/>
      <protection/>
    </xf>
    <xf numFmtId="180" fontId="7" fillId="33" borderId="18" xfId="56" applyNumberFormat="1" applyFont="1" applyFill="1" applyBorder="1" applyAlignment="1">
      <alignment horizontal="center" vertical="center" wrapText="1"/>
      <protection/>
    </xf>
    <xf numFmtId="180" fontId="7" fillId="33" borderId="18" xfId="56" applyNumberFormat="1" applyFont="1" applyFill="1" applyBorder="1" applyAlignment="1">
      <alignment horizontal="center" vertical="center"/>
      <protection/>
    </xf>
    <xf numFmtId="173" fontId="7" fillId="33" borderId="18" xfId="56" applyNumberFormat="1" applyFont="1" applyFill="1" applyBorder="1" applyAlignment="1">
      <alignment horizontal="center" vertical="center"/>
      <protection/>
    </xf>
    <xf numFmtId="172" fontId="7" fillId="33" borderId="19" xfId="56" applyNumberFormat="1" applyFont="1" applyFill="1" applyBorder="1" applyAlignment="1">
      <alignment horizontal="center" vertical="center"/>
      <protection/>
    </xf>
    <xf numFmtId="172" fontId="7" fillId="33" borderId="18" xfId="56" applyNumberFormat="1" applyFont="1" applyFill="1" applyBorder="1" applyAlignment="1">
      <alignment horizontal="center" vertical="center"/>
      <protection/>
    </xf>
    <xf numFmtId="0" fontId="6" fillId="33" borderId="17" xfId="56" applyNumberFormat="1" applyFont="1" applyFill="1" applyBorder="1" applyAlignment="1">
      <alignment horizontal="center" vertical="center"/>
      <protection/>
    </xf>
    <xf numFmtId="0" fontId="6" fillId="33" borderId="20" xfId="56" applyFont="1" applyFill="1" applyBorder="1" applyAlignment="1">
      <alignment wrapText="1"/>
      <protection/>
    </xf>
    <xf numFmtId="3" fontId="7" fillId="33" borderId="20" xfId="56" applyNumberFormat="1" applyFont="1" applyFill="1" applyBorder="1" applyAlignment="1">
      <alignment horizontal="center" vertical="center"/>
      <protection/>
    </xf>
    <xf numFmtId="1" fontId="7" fillId="33" borderId="18" xfId="56" applyNumberFormat="1" applyFont="1" applyFill="1" applyBorder="1" applyAlignment="1">
      <alignment horizontal="center" vertical="center"/>
      <protection/>
    </xf>
    <xf numFmtId="172" fontId="7" fillId="33" borderId="15" xfId="56" applyNumberFormat="1" applyFont="1" applyFill="1" applyBorder="1" applyAlignment="1">
      <alignment horizontal="center" vertical="center"/>
      <protection/>
    </xf>
    <xf numFmtId="0" fontId="6" fillId="33" borderId="21" xfId="56" applyFont="1" applyFill="1" applyBorder="1" applyAlignment="1">
      <alignment horizontal="center" vertical="center"/>
      <protection/>
    </xf>
    <xf numFmtId="0" fontId="6" fillId="33" borderId="22" xfId="56" applyFont="1" applyFill="1" applyBorder="1" applyAlignment="1">
      <alignment horizontal="left" vertical="center" wrapText="1"/>
      <protection/>
    </xf>
    <xf numFmtId="172" fontId="7" fillId="33" borderId="22" xfId="56" applyNumberFormat="1" applyFont="1" applyFill="1" applyBorder="1" applyAlignment="1">
      <alignment horizontal="center" vertical="center"/>
      <protection/>
    </xf>
    <xf numFmtId="172" fontId="7" fillId="33" borderId="23" xfId="56" applyNumberFormat="1" applyFont="1" applyFill="1" applyBorder="1" applyAlignment="1">
      <alignment horizontal="center" vertical="center"/>
      <protection/>
    </xf>
    <xf numFmtId="0" fontId="9" fillId="33" borderId="0" xfId="56" applyFont="1" applyFill="1" applyAlignment="1">
      <alignment horizontal="center" wrapText="1"/>
      <protection/>
    </xf>
    <xf numFmtId="0" fontId="9" fillId="33" borderId="0" xfId="56" applyFont="1" applyFill="1" applyAlignment="1">
      <alignment horizontal="right" wrapText="1"/>
      <protection/>
    </xf>
    <xf numFmtId="0" fontId="9" fillId="33" borderId="0" xfId="56" applyFont="1" applyFill="1" applyAlignment="1">
      <alignment horizontal="left" vertical="top" wrapText="1"/>
      <protection/>
    </xf>
    <xf numFmtId="0" fontId="7" fillId="35" borderId="24" xfId="56" applyFont="1" applyFill="1" applyBorder="1" applyAlignment="1">
      <alignment horizontal="center"/>
      <protection/>
    </xf>
    <xf numFmtId="0" fontId="7" fillId="35" borderId="12" xfId="56" applyFont="1" applyFill="1" applyBorder="1" applyAlignment="1">
      <alignment horizontal="center"/>
      <protection/>
    </xf>
    <xf numFmtId="0" fontId="8" fillId="33" borderId="0" xfId="56" applyFont="1" applyFill="1" applyBorder="1" applyAlignment="1">
      <alignment horizontal="center" vertical="center" wrapText="1"/>
      <protection/>
    </xf>
    <xf numFmtId="0" fontId="6" fillId="33" borderId="0" xfId="56" applyFont="1" applyFill="1" applyBorder="1" applyAlignment="1">
      <alignment horizontal="left" wrapText="1" shrinkToFit="1"/>
      <protection/>
    </xf>
    <xf numFmtId="0" fontId="6" fillId="33" borderId="0" xfId="56" applyFont="1" applyFill="1" applyBorder="1" applyAlignment="1">
      <alignment horizontal="left"/>
      <protection/>
    </xf>
    <xf numFmtId="0" fontId="7" fillId="34" borderId="25" xfId="56" applyFont="1" applyFill="1" applyBorder="1" applyAlignment="1">
      <alignment horizontal="center"/>
      <protection/>
    </xf>
    <xf numFmtId="0" fontId="7" fillId="34" borderId="10" xfId="56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Основные показатели рынка труд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Тысячи [0]_молодежная практика" xfId="65"/>
    <cellStyle name="Тысячи_Код меню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4\&#1040;&#1053;&#1040;&#1051;&#1048;&#1047;\&#1074;&#1072;&#1082;&#1072;&#1085;&#1089;&#1080;&#1080;\&#1074;&#1072;&#1082;-6&#1084;&#1077;&#1089;2004\v_dz_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раевой"/>
      <sheetName val="Абинск"/>
      <sheetName val="Анапа"/>
      <sheetName val="Апшеронск"/>
      <sheetName val="Армавир"/>
      <sheetName val="Белая_Глина"/>
      <sheetName val="Белореченск"/>
      <sheetName val="Брюховецкая"/>
      <sheetName val="Выселки"/>
      <sheetName val="Геленджик"/>
      <sheetName val="Горячий_Ключ"/>
      <sheetName val="Гулькевичи"/>
      <sheetName val="Динская"/>
      <sheetName val="Ейск_город"/>
      <sheetName val="Ейск_район"/>
      <sheetName val="Кавказская"/>
      <sheetName val="Калининская"/>
      <sheetName val="Каневская"/>
      <sheetName val="Кореновский"/>
      <sheetName val="Красноармейский"/>
      <sheetName val="Краснодар"/>
      <sheetName val="Кропоткин"/>
      <sheetName val="Крыловской"/>
      <sheetName val="Крымский"/>
      <sheetName val="Курганинский"/>
      <sheetName val="Кущевский"/>
      <sheetName val="Лабинский"/>
      <sheetName val="Ленинградский"/>
      <sheetName val="Мостовской"/>
      <sheetName val="Новокубанский"/>
      <sheetName val="Новопокровский"/>
      <sheetName val="Новороссийск"/>
      <sheetName val="Отрадненский"/>
      <sheetName val="Павловский"/>
      <sheetName val="Прим_Ахтарский"/>
      <sheetName val="Северский"/>
      <sheetName val="Славянский"/>
      <sheetName val="Сочи"/>
      <sheetName val="Староминской"/>
      <sheetName val="Тбилисский"/>
      <sheetName val="Темрюкский"/>
      <sheetName val="Тимашевский"/>
      <sheetName val="Тихорецкий"/>
      <sheetName val="Туапсинский"/>
      <sheetName val="Успенский"/>
      <sheetName val="Усть_Лабинский"/>
      <sheetName val="Щербиновский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98" zoomScaleNormal="110" zoomScaleSheetLayoutView="98" workbookViewId="0" topLeftCell="A10">
      <selection activeCell="F10" sqref="F10"/>
    </sheetView>
  </sheetViews>
  <sheetFormatPr defaultColWidth="9.140625" defaultRowHeight="12.75"/>
  <cols>
    <col min="1" max="1" width="5.140625" style="1" customWidth="1"/>
    <col min="2" max="2" width="71.00390625" style="1" customWidth="1"/>
    <col min="3" max="3" width="15.421875" style="1" customWidth="1"/>
    <col min="4" max="4" width="15.57421875" style="1" customWidth="1"/>
    <col min="5" max="5" width="18.8515625" style="1" customWidth="1"/>
    <col min="6" max="6" width="12.57421875" style="1" customWidth="1"/>
    <col min="7" max="7" width="9.140625" style="1" customWidth="1"/>
    <col min="8" max="8" width="14.140625" style="1" bestFit="1" customWidth="1"/>
    <col min="9" max="9" width="15.140625" style="1" customWidth="1"/>
    <col min="10" max="10" width="13.00390625" style="1" bestFit="1" customWidth="1"/>
    <col min="11" max="11" width="9.140625" style="1" customWidth="1"/>
    <col min="12" max="12" width="12.28125" style="1" bestFit="1" customWidth="1"/>
    <col min="13" max="13" width="9.28125" style="1" bestFit="1" customWidth="1"/>
    <col min="14" max="16" width="9.140625" style="1" customWidth="1"/>
    <col min="17" max="17" width="12.28125" style="1" bestFit="1" customWidth="1"/>
    <col min="18" max="16384" width="9.140625" style="1" customWidth="1"/>
  </cols>
  <sheetData>
    <row r="1" spans="1:6" ht="16.5" customHeight="1">
      <c r="A1" s="15"/>
      <c r="B1" s="15"/>
      <c r="C1" s="15"/>
      <c r="D1" s="38" t="s">
        <v>24</v>
      </c>
      <c r="E1" s="38"/>
      <c r="F1" s="38"/>
    </row>
    <row r="2" spans="1:6" ht="105.75" customHeight="1">
      <c r="A2" s="15"/>
      <c r="B2" s="15"/>
      <c r="C2" s="15"/>
      <c r="D2" s="38"/>
      <c r="E2" s="38"/>
      <c r="F2" s="38"/>
    </row>
    <row r="3" spans="1:6" s="2" customFormat="1" ht="36" customHeight="1" thickBot="1">
      <c r="A3" s="43" t="s">
        <v>16</v>
      </c>
      <c r="B3" s="43"/>
      <c r="C3" s="43"/>
      <c r="D3" s="43"/>
      <c r="E3" s="43"/>
      <c r="F3" s="43"/>
    </row>
    <row r="4" spans="1:6" ht="63.75" thickBot="1">
      <c r="A4" s="41"/>
      <c r="B4" s="42"/>
      <c r="C4" s="13" t="s">
        <v>13</v>
      </c>
      <c r="D4" s="13" t="s">
        <v>10</v>
      </c>
      <c r="E4" s="13" t="s">
        <v>12</v>
      </c>
      <c r="F4" s="14" t="s">
        <v>11</v>
      </c>
    </row>
    <row r="5" spans="1:6" s="2" customFormat="1" ht="23.25">
      <c r="A5" s="16">
        <v>1</v>
      </c>
      <c r="B5" s="17" t="s">
        <v>1</v>
      </c>
      <c r="C5" s="18">
        <v>5570.9</v>
      </c>
      <c r="D5" s="19">
        <v>5513.8</v>
      </c>
      <c r="E5" s="20">
        <f aca="true" t="shared" si="0" ref="E5:E15">C5-D5</f>
        <v>57.099999999999454</v>
      </c>
      <c r="F5" s="21">
        <f>C5/D5*100</f>
        <v>101.03558344517391</v>
      </c>
    </row>
    <row r="6" spans="1:6" s="2" customFormat="1" ht="23.25">
      <c r="A6" s="22">
        <v>2</v>
      </c>
      <c r="B6" s="23" t="s">
        <v>8</v>
      </c>
      <c r="C6" s="24">
        <v>2789.8</v>
      </c>
      <c r="D6" s="25">
        <v>2757.8</v>
      </c>
      <c r="E6" s="26">
        <f t="shared" si="0"/>
        <v>32</v>
      </c>
      <c r="F6" s="27">
        <f>C6/D6*100</f>
        <v>101.16034520269781</v>
      </c>
    </row>
    <row r="7" spans="1:6" s="2" customFormat="1" ht="23.25">
      <c r="A7" s="22">
        <v>3</v>
      </c>
      <c r="B7" s="23" t="s">
        <v>2</v>
      </c>
      <c r="C7" s="25">
        <v>2635.5</v>
      </c>
      <c r="D7" s="24">
        <v>2599</v>
      </c>
      <c r="E7" s="26">
        <f t="shared" si="0"/>
        <v>36.5</v>
      </c>
      <c r="F7" s="27">
        <f>C7/D7*100</f>
        <v>101.40438630242402</v>
      </c>
    </row>
    <row r="8" spans="1:6" s="2" customFormat="1" ht="23.25">
      <c r="A8" s="22">
        <v>4</v>
      </c>
      <c r="B8" s="23" t="s">
        <v>9</v>
      </c>
      <c r="C8" s="25">
        <v>154.3</v>
      </c>
      <c r="D8" s="25">
        <v>158.8</v>
      </c>
      <c r="E8" s="28">
        <f t="shared" si="0"/>
        <v>-4.5</v>
      </c>
      <c r="F8" s="27">
        <f>C8/D8*100</f>
        <v>97.1662468513854</v>
      </c>
    </row>
    <row r="9" spans="1:6" s="2" customFormat="1" ht="31.5">
      <c r="A9" s="22">
        <v>5</v>
      </c>
      <c r="B9" s="23" t="s">
        <v>3</v>
      </c>
      <c r="C9" s="25">
        <v>5.5</v>
      </c>
      <c r="D9" s="25">
        <v>5.8</v>
      </c>
      <c r="E9" s="28">
        <f t="shared" si="0"/>
        <v>-0.2999999999999998</v>
      </c>
      <c r="F9" s="27" t="s">
        <v>0</v>
      </c>
    </row>
    <row r="10" spans="1:6" s="2" customFormat="1" ht="33.75" thickBot="1">
      <c r="A10" s="29">
        <v>6</v>
      </c>
      <c r="B10" s="30" t="s">
        <v>23</v>
      </c>
      <c r="C10" s="31">
        <v>10964</v>
      </c>
      <c r="D10" s="31">
        <v>10497</v>
      </c>
      <c r="E10" s="32">
        <f t="shared" si="0"/>
        <v>467</v>
      </c>
      <c r="F10" s="27">
        <f>C10/D10*100</f>
        <v>104.44889015909307</v>
      </c>
    </row>
    <row r="11" spans="1:6" s="2" customFormat="1" ht="63.75" thickBot="1">
      <c r="A11" s="46"/>
      <c r="B11" s="47"/>
      <c r="C11" s="11" t="s">
        <v>18</v>
      </c>
      <c r="D11" s="11" t="s">
        <v>19</v>
      </c>
      <c r="E11" s="11" t="s">
        <v>21</v>
      </c>
      <c r="F11" s="12" t="s">
        <v>20</v>
      </c>
    </row>
    <row r="12" spans="1:6" s="2" customFormat="1" ht="31.5">
      <c r="A12" s="16">
        <v>1</v>
      </c>
      <c r="B12" s="17" t="s">
        <v>7</v>
      </c>
      <c r="C12" s="18">
        <v>15.2</v>
      </c>
      <c r="D12" s="18">
        <v>16.9</v>
      </c>
      <c r="E12" s="33">
        <f t="shared" si="0"/>
        <v>-1.6999999999999993</v>
      </c>
      <c r="F12" s="21">
        <v>90.1</v>
      </c>
    </row>
    <row r="13" spans="1:6" s="2" customFormat="1" ht="31.5">
      <c r="A13" s="22">
        <v>2</v>
      </c>
      <c r="B13" s="23" t="s">
        <v>5</v>
      </c>
      <c r="C13" s="25">
        <v>0.6</v>
      </c>
      <c r="D13" s="25">
        <v>0.6</v>
      </c>
      <c r="E13" s="28">
        <f t="shared" si="0"/>
        <v>0</v>
      </c>
      <c r="F13" s="27" t="s">
        <v>0</v>
      </c>
    </row>
    <row r="14" spans="1:6" s="2" customFormat="1" ht="47.25">
      <c r="A14" s="22">
        <v>3</v>
      </c>
      <c r="B14" s="23" t="s">
        <v>4</v>
      </c>
      <c r="C14" s="25">
        <v>40.2</v>
      </c>
      <c r="D14" s="25">
        <v>29.8</v>
      </c>
      <c r="E14" s="28">
        <f t="shared" si="0"/>
        <v>10.400000000000002</v>
      </c>
      <c r="F14" s="27">
        <v>135</v>
      </c>
    </row>
    <row r="15" spans="1:6" s="2" customFormat="1" ht="48" thickBot="1">
      <c r="A15" s="34">
        <v>4</v>
      </c>
      <c r="B15" s="35" t="s">
        <v>6</v>
      </c>
      <c r="C15" s="36">
        <v>0.6</v>
      </c>
      <c r="D15" s="36">
        <v>0.9</v>
      </c>
      <c r="E15" s="36">
        <f t="shared" si="0"/>
        <v>-0.30000000000000004</v>
      </c>
      <c r="F15" s="37" t="s">
        <v>0</v>
      </c>
    </row>
    <row r="16" spans="1:6" s="2" customFormat="1" ht="14.25" customHeight="1">
      <c r="A16" s="3"/>
      <c r="B16" s="4"/>
      <c r="C16" s="5"/>
      <c r="D16" s="6"/>
      <c r="E16" s="7"/>
      <c r="F16" s="8"/>
    </row>
    <row r="17" spans="1:6" s="2" customFormat="1" ht="19.5" customHeight="1">
      <c r="A17" s="45" t="s">
        <v>22</v>
      </c>
      <c r="B17" s="45"/>
      <c r="C17" s="45"/>
      <c r="D17" s="45"/>
      <c r="E17" s="45"/>
      <c r="F17" s="45"/>
    </row>
    <row r="18" spans="1:6" s="2" customFormat="1" ht="15.75" customHeight="1">
      <c r="A18" s="44" t="s">
        <v>17</v>
      </c>
      <c r="B18" s="44"/>
      <c r="C18" s="44"/>
      <c r="D18" s="44"/>
      <c r="E18" s="44"/>
      <c r="F18" s="44"/>
    </row>
    <row r="19" spans="1:7" s="2" customFormat="1" ht="15.75" customHeight="1">
      <c r="A19" s="10"/>
      <c r="B19" s="10"/>
      <c r="C19" s="9"/>
      <c r="D19" s="9"/>
      <c r="E19" s="9"/>
      <c r="F19" s="9"/>
      <c r="G19" s="9"/>
    </row>
    <row r="20" spans="1:7" s="2" customFormat="1" ht="61.5" customHeight="1" hidden="1">
      <c r="A20" s="40" t="s">
        <v>14</v>
      </c>
      <c r="B20" s="40"/>
      <c r="C20" s="15"/>
      <c r="D20" s="15"/>
      <c r="E20" s="39" t="s">
        <v>15</v>
      </c>
      <c r="F20" s="39"/>
      <c r="G20" s="9"/>
    </row>
  </sheetData>
  <sheetProtection/>
  <mergeCells count="8">
    <mergeCell ref="D1:F2"/>
    <mergeCell ref="E20:F20"/>
    <mergeCell ref="A20:B20"/>
    <mergeCell ref="A4:B4"/>
    <mergeCell ref="A3:F3"/>
    <mergeCell ref="A18:F18"/>
    <mergeCell ref="A17:F17"/>
    <mergeCell ref="A11:B11"/>
  </mergeCells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Skorobogatko</dc:creator>
  <cp:keywords/>
  <dc:description/>
  <cp:lastModifiedBy>Анна А. Ирхина</cp:lastModifiedBy>
  <cp:lastPrinted>2017-12-08T11:18:51Z</cp:lastPrinted>
  <dcterms:created xsi:type="dcterms:W3CDTF">2011-05-20T06:49:52Z</dcterms:created>
  <dcterms:modified xsi:type="dcterms:W3CDTF">2018-01-12T08:18:55Z</dcterms:modified>
  <cp:category/>
  <cp:version/>
  <cp:contentType/>
  <cp:contentStatus/>
</cp:coreProperties>
</file>