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<sst xmlns="http://schemas.openxmlformats.org/spreadsheetml/2006/main" count="78" uniqueCount="70">
  <si>
    <t>Показатель, единица измерения</t>
  </si>
  <si>
    <t>Производство основных видов сельскохозяйственной продукции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</si>
  <si>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</si>
  <si>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</si>
  <si>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</si>
  <si>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</si>
  <si>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</si>
  <si>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</si>
  <si>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</si>
  <si>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</si>
  <si>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</si>
  <si>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</si>
  <si>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Объем продукции сельского хозяйства всех категорий хозяйств,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</si>
  <si>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</si>
  <si>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</si>
  <si>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в личных подсобных хозяйствах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</si>
  <si>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</si>
  <si>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</si>
  <si>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</si>
  <si>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</si>
  <si>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</si>
  <si>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</si>
  <si>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</si>
  <si>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</si>
  <si>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</si>
  <si>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Материалы стеновые, млн. штук  усл. кирпича</t>
  </si>
  <si>
    <t>Коньяк, тыс. дал</t>
  </si>
  <si>
    <t>Биопрепараты, тыс.литров</t>
  </si>
  <si>
    <t>Численность занятых в личных подсобных хозяйствах,      чел.</t>
  </si>
  <si>
    <t>Среднемесячные доходы занятых в личных подсобных хозяйствах, руб.</t>
  </si>
  <si>
    <t>Численность детей в  дошкольных  образовательных учреждениях, чел.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</si>
  <si>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</si>
  <si>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</si>
  <si>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</si>
  <si>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УТВЕРЖДЕН</t>
  </si>
  <si>
    <t xml:space="preserve">решением Совета муниципального </t>
  </si>
  <si>
    <t xml:space="preserve">                                                                                                                   образования Новокубанский район</t>
  </si>
  <si>
    <t>администрации муниципального образования</t>
  </si>
  <si>
    <t xml:space="preserve">Новокубанский район                                                                           </t>
  </si>
  <si>
    <t>начальник финансового управления</t>
  </si>
  <si>
    <t>больничными койками, коек на 10 тыс. жителей</t>
  </si>
  <si>
    <t>Е.В.Афонина</t>
  </si>
  <si>
    <t>Численность учащихся в учреждениях общего образования, чел.</t>
  </si>
  <si>
    <t>Количество субъектов малого предпринимательства, единиц</t>
  </si>
  <si>
    <t>Численность работников в  малом предпринимательстве, чел</t>
  </si>
  <si>
    <t>Улов рыбы в прудовых и других рыбоводных хозяйствах,  тонн</t>
  </si>
  <si>
    <t>Количество детей дошкольного возраста, находящихся в очереди( от1 года  до 7 лет) в учреждения дошкольного образования, чел.</t>
  </si>
  <si>
    <t>Яйца- всего, млн. штук</t>
  </si>
  <si>
    <t>план</t>
  </si>
  <si>
    <t>факт</t>
  </si>
  <si>
    <t>Прибыль прибыльных крупных и средних предприятий, млн. рублей</t>
  </si>
  <si>
    <t>Убыток крупных и средних предприятий, млн. руб.</t>
  </si>
  <si>
    <t>Производство основных видов промышленной продукции в натуральном выражении (по крупным ис редним предприятиям)</t>
  </si>
  <si>
    <t>Прибыль (убыток)  крупных и средних предприятий – сальдо, млн. руб.</t>
  </si>
  <si>
    <t>Оборот розничной торговли по крупным и средним предприятиям,  млн. руб.</t>
  </si>
  <si>
    <t>Оборот общественного питания по крупным и средним предприятиям, млн. руб.</t>
  </si>
  <si>
    <t>Объем инвестиций в основной капитал за счет всех источников финансирования  по крупным и средним предприятиям, млн. руб.</t>
  </si>
  <si>
    <t>Новокубанский район,</t>
  </si>
  <si>
    <t>Среднемесячная заработная плата по крупным и средним предприятиям и организациям,  руб.</t>
  </si>
  <si>
    <t>Промышленное  производства (по крупным и средним предприятиям ), млн.руб</t>
  </si>
  <si>
    <t xml:space="preserve">Первый заместитель главы муниципального образования </t>
  </si>
  <si>
    <t>Зерно (в весе после доработки), тыс. тонн</t>
  </si>
  <si>
    <t>Хлеб и хлебобулочные изделия, тонн</t>
  </si>
  <si>
    <t>Исполнение индикативного плана  социально-экономического развития муниципального образования Новокубанский район на 2020 год за 6 месяцев 2020 года.</t>
  </si>
  <si>
    <t>2020 год</t>
  </si>
  <si>
    <t>6 мес.                 2020 года</t>
  </si>
  <si>
    <t>факт 2020г.в % к плану 2020г.</t>
  </si>
  <si>
    <t>6 мес. 2019 года</t>
  </si>
  <si>
    <t>2020 г. в % к 2019 г.</t>
  </si>
  <si>
    <t>от   24 сентября 2020 года № 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</si>
</sst>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 indent="1"/>
    </xf>
    <xf numFmtId="0" fontId="4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1" xfId="0" applyNumberFormat="1" applyFont="1" applyFill="1" applyBorder="1" applyAlignment="1">
      <alignment/>
    </xf>
    <xf numFmtId="0" fontId="2" fillId="32" borderId="11" xfId="0" applyFont="1" applyFill="1" applyBorder="1" applyAlignment="1">
      <alignment/>
    </xf>
    <xf numFmtId="176" fontId="4" fillId="32" borderId="15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76" fontId="4" fillId="32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2" borderId="11" xfId="0" applyFont="1" applyFill="1" applyBorder="1" applyAlignment="1">
      <alignment horizontal="right"/>
    </xf>
    <xf numFmtId="0" fontId="4" fillId="32" borderId="17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6" fillId="3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6.375" style="8" customWidth="1"/>
    <col min="2" max="2" width="11.00390625" style="4" customWidth="1"/>
    <col min="3" max="3" width="11.375" style="4" customWidth="1"/>
    <col min="4" max="4" width="10.125" style="4" customWidth="1"/>
    <col min="5" max="6" width="11.25390625" style="4" customWidth="1"/>
    <col min="7" max="16384" width="9.125" style="4" customWidth="1"/>
  </cols>
  <sheetData>
    <row r="1" spans="1:6" ht="15.75">
      <c r="A1" s="45" t="s">
        <v>34</v>
      </c>
      <c r="B1" s="45"/>
      <c r="C1" s="45"/>
      <c r="D1" s="45"/>
      <c r="E1" s="45"/>
      <c r="F1" s="45"/>
    </row>
    <row r="2" spans="1:6" ht="15.75">
      <c r="A2" s="45" t="s">
        <v>35</v>
      </c>
      <c r="B2" s="45"/>
      <c r="C2" s="45"/>
      <c r="D2" s="45"/>
      <c r="E2" s="45"/>
      <c r="F2" s="45"/>
    </row>
    <row r="3" spans="1:6" ht="15.75">
      <c r="A3" s="45" t="s">
        <v>36</v>
      </c>
      <c r="B3" s="45"/>
      <c r="C3" s="45"/>
      <c r="D3" s="45"/>
      <c r="E3" s="45"/>
      <c r="F3" s="45"/>
    </row>
    <row r="4" spans="1:6" ht="15.75">
      <c r="A4" s="45" t="s">
        <v>69</v>
      </c>
      <c r="B4" s="45"/>
      <c r="C4" s="45"/>
      <c r="D4" s="45"/>
      <c r="E4" s="45"/>
      <c r="F4" s="45"/>
    </row>
    <row r="5" spans="1:6" ht="15.75">
      <c r="A5" s="46"/>
      <c r="B5" s="46"/>
      <c r="C5" s="46"/>
      <c r="D5" s="46"/>
      <c r="E5" s="46"/>
      <c r="F5" s="46"/>
    </row>
    <row r="6" spans="1:6" ht="46.5" customHeight="1">
      <c r="A6" s="44" t="s">
        <v>63</v>
      </c>
      <c r="B6" s="44"/>
      <c r="C6" s="44"/>
      <c r="D6" s="44"/>
      <c r="E6" s="44"/>
      <c r="F6" s="44"/>
    </row>
    <row r="8" spans="1:6" ht="30.75" customHeight="1">
      <c r="A8" s="47" t="s">
        <v>0</v>
      </c>
      <c r="B8" s="38" t="s">
        <v>64</v>
      </c>
      <c r="C8" s="39" t="s">
        <v>65</v>
      </c>
      <c r="D8" s="48" t="s">
        <v>66</v>
      </c>
      <c r="E8" s="40" t="s">
        <v>67</v>
      </c>
      <c r="F8" s="48" t="s">
        <v>68</v>
      </c>
    </row>
    <row r="9" spans="1:6" ht="24" customHeight="1">
      <c r="A9" s="47"/>
      <c r="B9" s="38" t="s">
        <v>48</v>
      </c>
      <c r="C9" s="38" t="s">
        <v>49</v>
      </c>
      <c r="D9" s="48"/>
      <c r="E9" s="38" t="s">
        <v>49</v>
      </c>
      <c r="F9" s="48"/>
    </row>
    <row r="10" spans="1:6" ht="40.5" customHeight="1">
      <c r="A10" s="16" t="s">
        <v>58</v>
      </c>
      <c r="B10" s="23">
        <v>32005</v>
      </c>
      <c r="C10" s="24">
        <v>30288</v>
      </c>
      <c r="D10" s="26">
        <f aca="true" t="shared" si="0" ref="D10:D17">AVERAGE(C10/B10*100)</f>
        <v>94.63521324793001</v>
      </c>
      <c r="E10" s="23">
        <v>28846</v>
      </c>
      <c r="F10" s="25">
        <f aca="true" t="shared" si="1" ref="F10:F41">AVERAGE(C10/E10*100)</f>
        <v>104.9989599944533</v>
      </c>
    </row>
    <row r="11" spans="1:6" ht="28.5" customHeight="1">
      <c r="A11" s="41" t="s">
        <v>28</v>
      </c>
      <c r="B11" s="23">
        <v>3550</v>
      </c>
      <c r="C11" s="24">
        <v>3500</v>
      </c>
      <c r="D11" s="26">
        <f>AVERAGE(C11/B11*100)</f>
        <v>98.59154929577466</v>
      </c>
      <c r="E11" s="36">
        <v>3300</v>
      </c>
      <c r="F11" s="33">
        <f t="shared" si="1"/>
        <v>106.06060606060606</v>
      </c>
    </row>
    <row r="12" spans="1:6" ht="28.5" customHeight="1">
      <c r="A12" s="42" t="s">
        <v>29</v>
      </c>
      <c r="B12" s="23">
        <v>19700</v>
      </c>
      <c r="C12" s="24">
        <v>23000</v>
      </c>
      <c r="D12" s="26">
        <f>AVERAGE(C12/B12*100)</f>
        <v>116.75126903553299</v>
      </c>
      <c r="E12" s="36">
        <v>21000</v>
      </c>
      <c r="F12" s="33">
        <f t="shared" si="1"/>
        <v>109.52380952380953</v>
      </c>
    </row>
    <row r="13" spans="1:6" ht="28.5" customHeight="1">
      <c r="A13" s="17" t="s">
        <v>11</v>
      </c>
      <c r="B13" s="23">
        <v>0.9</v>
      </c>
      <c r="C13" s="24">
        <v>4.1</v>
      </c>
      <c r="D13" s="26">
        <f t="shared" si="0"/>
        <v>455.55555555555554</v>
      </c>
      <c r="E13" s="24">
        <v>0.8</v>
      </c>
      <c r="F13" s="25">
        <f t="shared" si="1"/>
        <v>512.4999999999999</v>
      </c>
    </row>
    <row r="14" spans="1:6" ht="39.75" customHeight="1">
      <c r="A14" s="16" t="s">
        <v>50</v>
      </c>
      <c r="B14" s="23">
        <v>3704.4</v>
      </c>
      <c r="C14" s="23">
        <v>1200.9</v>
      </c>
      <c r="D14" s="26">
        <f t="shared" si="0"/>
        <v>32.41820537738905</v>
      </c>
      <c r="E14" s="23">
        <v>843.3</v>
      </c>
      <c r="F14" s="25">
        <f t="shared" si="1"/>
        <v>142.4048381358947</v>
      </c>
    </row>
    <row r="15" spans="1:6" ht="24" customHeight="1">
      <c r="A15" s="16" t="s">
        <v>51</v>
      </c>
      <c r="B15" s="23">
        <v>69.7</v>
      </c>
      <c r="C15" s="23">
        <v>31.1</v>
      </c>
      <c r="D15" s="26">
        <f t="shared" si="0"/>
        <v>44.61979913916787</v>
      </c>
      <c r="E15" s="23">
        <v>69.9</v>
      </c>
      <c r="F15" s="25">
        <f t="shared" si="1"/>
        <v>44.49213161659513</v>
      </c>
    </row>
    <row r="16" spans="1:6" ht="40.5" customHeight="1">
      <c r="A16" s="16" t="s">
        <v>53</v>
      </c>
      <c r="B16" s="23">
        <v>3634.6</v>
      </c>
      <c r="C16" s="23">
        <v>1169.7</v>
      </c>
      <c r="D16" s="26">
        <f t="shared" si="0"/>
        <v>32.18235844384527</v>
      </c>
      <c r="E16" s="23">
        <v>773.6</v>
      </c>
      <c r="F16" s="25">
        <f t="shared" si="1"/>
        <v>151.2021716649431</v>
      </c>
    </row>
    <row r="17" spans="1:6" s="6" customFormat="1" ht="34.5" customHeight="1">
      <c r="A17" s="34" t="s">
        <v>59</v>
      </c>
      <c r="B17" s="27">
        <v>4801.9</v>
      </c>
      <c r="C17" s="27">
        <v>1212.9</v>
      </c>
      <c r="D17" s="26">
        <f t="shared" si="0"/>
        <v>25.2587517441013</v>
      </c>
      <c r="E17" s="27">
        <v>1495.1</v>
      </c>
      <c r="F17" s="25">
        <f t="shared" si="1"/>
        <v>81.12500836064478</v>
      </c>
    </row>
    <row r="18" spans="1:6" ht="27.75" customHeight="1">
      <c r="A18" s="15" t="s">
        <v>52</v>
      </c>
      <c r="B18" s="5"/>
      <c r="C18" s="37"/>
      <c r="D18" s="26"/>
      <c r="E18" s="23"/>
      <c r="F18" s="26"/>
    </row>
    <row r="19" spans="1:6" ht="13.5" customHeight="1">
      <c r="A19" s="21" t="s">
        <v>25</v>
      </c>
      <c r="B19" s="23">
        <v>39.6</v>
      </c>
      <c r="C19" s="37">
        <v>26.2</v>
      </c>
      <c r="D19" s="26">
        <f aca="true" t="shared" si="2" ref="D19:D24">AVERAGE(C19/B19*100)</f>
        <v>66.16161616161615</v>
      </c>
      <c r="E19" s="23">
        <v>15.3</v>
      </c>
      <c r="F19" s="25">
        <f t="shared" si="1"/>
        <v>171.24183006535947</v>
      </c>
    </row>
    <row r="20" spans="1:6" ht="13.5" customHeight="1">
      <c r="A20" s="21" t="s">
        <v>62</v>
      </c>
      <c r="B20" s="23">
        <v>2.37</v>
      </c>
      <c r="C20" s="37">
        <v>0.76</v>
      </c>
      <c r="D20" s="26">
        <f t="shared" si="2"/>
        <v>32.0675105485232</v>
      </c>
      <c r="E20" s="23">
        <v>1.15</v>
      </c>
      <c r="F20" s="25">
        <f t="shared" si="1"/>
        <v>66.08695652173914</v>
      </c>
    </row>
    <row r="21" spans="1:6" ht="13.5" customHeight="1">
      <c r="A21" s="21" t="s">
        <v>26</v>
      </c>
      <c r="B21" s="23">
        <v>29.5</v>
      </c>
      <c r="C21" s="37">
        <v>0</v>
      </c>
      <c r="D21" s="26">
        <f t="shared" si="2"/>
        <v>0</v>
      </c>
      <c r="E21" s="23">
        <v>0</v>
      </c>
      <c r="F21" s="25" t="e">
        <f t="shared" si="1"/>
        <v>#DIV/0!</v>
      </c>
    </row>
    <row r="22" spans="1:6" ht="13.5" customHeight="1">
      <c r="A22" s="21" t="s">
        <v>27</v>
      </c>
      <c r="B22" s="23">
        <v>1251.9</v>
      </c>
      <c r="C22" s="37">
        <v>653.1</v>
      </c>
      <c r="D22" s="26">
        <f t="shared" si="2"/>
        <v>52.16870357057273</v>
      </c>
      <c r="E22" s="23">
        <v>541.4</v>
      </c>
      <c r="F22" s="25">
        <f t="shared" si="1"/>
        <v>120.63169560398967</v>
      </c>
    </row>
    <row r="23" spans="1:6" ht="30">
      <c r="A23" s="20" t="s">
        <v>12</v>
      </c>
      <c r="B23" s="23">
        <v>16816.3</v>
      </c>
      <c r="C23" s="37">
        <v>7895.3</v>
      </c>
      <c r="D23" s="26">
        <f t="shared" si="2"/>
        <v>46.95028038272391</v>
      </c>
      <c r="E23" s="23">
        <v>6782.76</v>
      </c>
      <c r="F23" s="25">
        <f t="shared" si="1"/>
        <v>116.40246743213677</v>
      </c>
    </row>
    <row r="24" spans="1:6" ht="15" customHeight="1">
      <c r="A24" s="22" t="s">
        <v>23</v>
      </c>
      <c r="B24" s="23">
        <v>12642.6</v>
      </c>
      <c r="C24" s="37">
        <v>4386.3</v>
      </c>
      <c r="D24" s="26">
        <f t="shared" si="2"/>
        <v>34.694603958046606</v>
      </c>
      <c r="E24" s="23">
        <v>2443.4</v>
      </c>
      <c r="F24" s="25">
        <f t="shared" si="1"/>
        <v>179.51624785135468</v>
      </c>
    </row>
    <row r="25" spans="1:6" ht="28.5">
      <c r="A25" s="2" t="s">
        <v>1</v>
      </c>
      <c r="B25" s="5"/>
      <c r="C25" s="37"/>
      <c r="D25" s="26"/>
      <c r="E25" s="23"/>
      <c r="F25" s="26"/>
    </row>
    <row r="26" spans="1:6" ht="15">
      <c r="A26" s="21" t="s">
        <v>61</v>
      </c>
      <c r="B26" s="23">
        <v>615.2</v>
      </c>
      <c r="C26" s="37">
        <v>433.3</v>
      </c>
      <c r="D26" s="26">
        <f>AVERAGE(C26/B26*100)</f>
        <v>70.43237971391417</v>
      </c>
      <c r="E26" s="23">
        <v>473.3</v>
      </c>
      <c r="F26" s="25">
        <f t="shared" si="1"/>
        <v>91.5487006127192</v>
      </c>
    </row>
    <row r="27" spans="1:6" ht="15">
      <c r="A27" s="1" t="s">
        <v>8</v>
      </c>
      <c r="B27" s="23">
        <v>5.9</v>
      </c>
      <c r="C27" s="23">
        <v>4.7</v>
      </c>
      <c r="D27" s="26">
        <f aca="true" t="shared" si="3" ref="D27:D41">AVERAGE(C27/B27*100)</f>
        <v>79.66101694915254</v>
      </c>
      <c r="E27" s="23">
        <v>4.5</v>
      </c>
      <c r="F27" s="25">
        <f t="shared" si="1"/>
        <v>104.44444444444446</v>
      </c>
    </row>
    <row r="28" spans="1:6" ht="15.75" customHeight="1">
      <c r="A28" s="7" t="s">
        <v>23</v>
      </c>
      <c r="B28" s="23">
        <v>0.5</v>
      </c>
      <c r="C28" s="23">
        <v>0.063</v>
      </c>
      <c r="D28" s="26">
        <f t="shared" si="3"/>
        <v>12.6</v>
      </c>
      <c r="E28" s="23">
        <v>0.07</v>
      </c>
      <c r="F28" s="25">
        <f t="shared" si="1"/>
        <v>89.99999999999999</v>
      </c>
    </row>
    <row r="29" spans="1:6" ht="29.25" customHeight="1">
      <c r="A29" s="7" t="s">
        <v>24</v>
      </c>
      <c r="B29" s="23">
        <v>1.7</v>
      </c>
      <c r="C29" s="23">
        <v>1.31</v>
      </c>
      <c r="D29" s="26">
        <f t="shared" si="3"/>
        <v>77.05882352941177</v>
      </c>
      <c r="E29" s="23">
        <v>1.2</v>
      </c>
      <c r="F29" s="25">
        <f t="shared" si="1"/>
        <v>109.16666666666669</v>
      </c>
    </row>
    <row r="30" spans="1:6" ht="15.75" customHeight="1">
      <c r="A30" s="7" t="s">
        <v>15</v>
      </c>
      <c r="B30" s="23">
        <v>3.7</v>
      </c>
      <c r="C30" s="23">
        <v>3.3</v>
      </c>
      <c r="D30" s="26">
        <f t="shared" si="3"/>
        <v>89.18918918918918</v>
      </c>
      <c r="E30" s="23">
        <v>3.23</v>
      </c>
      <c r="F30" s="25">
        <f t="shared" si="1"/>
        <v>102.1671826625387</v>
      </c>
    </row>
    <row r="31" spans="1:6" ht="15.75" customHeight="1">
      <c r="A31" s="3" t="s">
        <v>22</v>
      </c>
      <c r="B31" s="23">
        <v>3.9</v>
      </c>
      <c r="C31" s="23">
        <v>0.721</v>
      </c>
      <c r="D31" s="26">
        <f t="shared" si="3"/>
        <v>18.487179487179485</v>
      </c>
      <c r="E31" s="23">
        <v>0.85</v>
      </c>
      <c r="F31" s="25">
        <f t="shared" si="1"/>
        <v>84.82352941176471</v>
      </c>
    </row>
    <row r="32" spans="1:6" ht="16.5" customHeight="1">
      <c r="A32" s="1" t="s">
        <v>9</v>
      </c>
      <c r="B32" s="23">
        <v>17.7</v>
      </c>
      <c r="C32" s="23">
        <v>8.98</v>
      </c>
      <c r="D32" s="26">
        <f t="shared" si="3"/>
        <v>50.73446327683616</v>
      </c>
      <c r="E32" s="23">
        <v>7.94</v>
      </c>
      <c r="F32" s="25">
        <f t="shared" si="1"/>
        <v>113.09823677581865</v>
      </c>
    </row>
    <row r="33" spans="1:6" ht="14.25" customHeight="1">
      <c r="A33" s="7" t="s">
        <v>23</v>
      </c>
      <c r="B33" s="23">
        <v>11.9</v>
      </c>
      <c r="C33" s="23">
        <v>7.07</v>
      </c>
      <c r="D33" s="26">
        <f t="shared" si="3"/>
        <v>59.411764705882355</v>
      </c>
      <c r="E33" s="23">
        <v>6.12</v>
      </c>
      <c r="F33" s="25">
        <f t="shared" si="1"/>
        <v>115.52287581699348</v>
      </c>
    </row>
    <row r="34" spans="1:6" ht="30.75" customHeight="1">
      <c r="A34" s="7" t="s">
        <v>24</v>
      </c>
      <c r="B34" s="23">
        <v>0.5</v>
      </c>
      <c r="C34" s="23">
        <v>0.47</v>
      </c>
      <c r="D34" s="26">
        <f t="shared" si="3"/>
        <v>94</v>
      </c>
      <c r="E34" s="23">
        <v>0.42</v>
      </c>
      <c r="F34" s="25">
        <f t="shared" si="1"/>
        <v>111.90476190476191</v>
      </c>
    </row>
    <row r="35" spans="1:6" ht="15">
      <c r="A35" s="7" t="s">
        <v>15</v>
      </c>
      <c r="B35" s="23">
        <v>5.3</v>
      </c>
      <c r="C35" s="23">
        <v>1.44</v>
      </c>
      <c r="D35" s="26">
        <f t="shared" si="3"/>
        <v>27.169811320754718</v>
      </c>
      <c r="E35" s="23">
        <v>1.4</v>
      </c>
      <c r="F35" s="25">
        <f t="shared" si="1"/>
        <v>102.85714285714288</v>
      </c>
    </row>
    <row r="36" spans="1:6" ht="15">
      <c r="A36" s="1" t="s">
        <v>10</v>
      </c>
      <c r="B36" s="23">
        <v>85.2</v>
      </c>
      <c r="C36" s="23">
        <v>47.6</v>
      </c>
      <c r="D36" s="26">
        <f t="shared" si="3"/>
        <v>55.86854460093896</v>
      </c>
      <c r="E36" s="23">
        <v>43.9</v>
      </c>
      <c r="F36" s="25">
        <f t="shared" si="1"/>
        <v>108.42824601366743</v>
      </c>
    </row>
    <row r="37" spans="1:6" ht="15" customHeight="1">
      <c r="A37" s="7" t="s">
        <v>23</v>
      </c>
      <c r="B37" s="23">
        <v>67.2</v>
      </c>
      <c r="C37" s="23">
        <v>37.1</v>
      </c>
      <c r="D37" s="26">
        <f t="shared" si="3"/>
        <v>55.208333333333336</v>
      </c>
      <c r="E37" s="23">
        <v>33.86</v>
      </c>
      <c r="F37" s="25">
        <f t="shared" si="1"/>
        <v>109.56881275841701</v>
      </c>
    </row>
    <row r="38" spans="1:6" ht="30" customHeight="1">
      <c r="A38" s="7" t="s">
        <v>24</v>
      </c>
      <c r="B38" s="23">
        <v>3.3</v>
      </c>
      <c r="C38" s="23">
        <v>2.42</v>
      </c>
      <c r="D38" s="26">
        <f t="shared" si="3"/>
        <v>73.33333333333334</v>
      </c>
      <c r="E38" s="23">
        <v>2.07</v>
      </c>
      <c r="F38" s="25">
        <f t="shared" si="1"/>
        <v>116.90821256038649</v>
      </c>
    </row>
    <row r="39" spans="1:6" ht="15">
      <c r="A39" s="7" t="s">
        <v>15</v>
      </c>
      <c r="B39" s="23">
        <v>14.7</v>
      </c>
      <c r="C39" s="23">
        <v>8.11</v>
      </c>
      <c r="D39" s="26">
        <f t="shared" si="3"/>
        <v>55.17006802721088</v>
      </c>
      <c r="E39" s="23">
        <v>7.97</v>
      </c>
      <c r="F39" s="25">
        <f t="shared" si="1"/>
        <v>101.75658720200754</v>
      </c>
    </row>
    <row r="40" spans="1:6" ht="15">
      <c r="A40" s="1" t="s">
        <v>47</v>
      </c>
      <c r="B40" s="23">
        <v>20.5</v>
      </c>
      <c r="C40" s="23">
        <v>13.38</v>
      </c>
      <c r="D40" s="26">
        <f t="shared" si="3"/>
        <v>65.26829268292683</v>
      </c>
      <c r="E40" s="23">
        <v>12.76</v>
      </c>
      <c r="F40" s="25">
        <f t="shared" si="1"/>
        <v>104.85893416927901</v>
      </c>
    </row>
    <row r="41" spans="1:6" ht="29.25" customHeight="1">
      <c r="A41" s="3" t="s">
        <v>45</v>
      </c>
      <c r="B41" s="23">
        <v>127</v>
      </c>
      <c r="C41" s="23">
        <v>51</v>
      </c>
      <c r="D41" s="26">
        <f t="shared" si="3"/>
        <v>40.15748031496063</v>
      </c>
      <c r="E41" s="23">
        <v>37.6</v>
      </c>
      <c r="F41" s="25">
        <f t="shared" si="1"/>
        <v>135.63829787234042</v>
      </c>
    </row>
    <row r="42" spans="1:6" ht="28.5">
      <c r="A42" s="2" t="s">
        <v>13</v>
      </c>
      <c r="B42" s="5"/>
      <c r="C42" s="23"/>
      <c r="D42" s="26"/>
      <c r="E42" s="23"/>
      <c r="F42" s="26"/>
    </row>
    <row r="43" spans="1:6" ht="14.25" customHeight="1">
      <c r="A43" s="1" t="s">
        <v>14</v>
      </c>
      <c r="B43" s="23">
        <v>31250</v>
      </c>
      <c r="C43" s="23">
        <v>31420</v>
      </c>
      <c r="D43" s="26">
        <f aca="true" t="shared" si="4" ref="D43:D48">AVERAGE(C43/B43*100)</f>
        <v>100.54399999999998</v>
      </c>
      <c r="E43" s="23">
        <v>30716</v>
      </c>
      <c r="F43" s="25">
        <f aca="true" t="shared" si="5" ref="F43:F67">AVERAGE(C43/E43*100)</f>
        <v>102.29196509962235</v>
      </c>
    </row>
    <row r="44" spans="1:6" ht="14.25" customHeight="1">
      <c r="A44" s="1" t="s">
        <v>16</v>
      </c>
      <c r="B44" s="23">
        <v>6100</v>
      </c>
      <c r="C44" s="23">
        <v>5995</v>
      </c>
      <c r="D44" s="26">
        <f t="shared" si="4"/>
        <v>98.27868852459017</v>
      </c>
      <c r="E44" s="23">
        <v>5940</v>
      </c>
      <c r="F44" s="25">
        <f t="shared" si="5"/>
        <v>100.92592592592592</v>
      </c>
    </row>
    <row r="45" spans="1:6" ht="14.25" customHeight="1">
      <c r="A45" s="18" t="s">
        <v>17</v>
      </c>
      <c r="B45" s="23">
        <v>865.2</v>
      </c>
      <c r="C45" s="23">
        <v>224.8</v>
      </c>
      <c r="D45" s="28">
        <f t="shared" si="4"/>
        <v>25.982431807674526</v>
      </c>
      <c r="E45" s="23">
        <v>611.9</v>
      </c>
      <c r="F45" s="25">
        <f t="shared" si="5"/>
        <v>36.73802908972055</v>
      </c>
    </row>
    <row r="46" spans="1:6" ht="40.5" customHeight="1">
      <c r="A46" s="19" t="s">
        <v>54</v>
      </c>
      <c r="B46" s="23">
        <v>2973.8</v>
      </c>
      <c r="C46" s="23">
        <v>1202.2</v>
      </c>
      <c r="D46" s="26">
        <f t="shared" si="4"/>
        <v>40.426390476830996</v>
      </c>
      <c r="E46" s="23">
        <v>1211.9</v>
      </c>
      <c r="F46" s="25">
        <f t="shared" si="5"/>
        <v>99.19960392771681</v>
      </c>
    </row>
    <row r="47" spans="1:6" ht="31.5" customHeight="1">
      <c r="A47" s="19" t="s">
        <v>55</v>
      </c>
      <c r="B47" s="23">
        <v>50.4</v>
      </c>
      <c r="C47" s="23">
        <v>3.5</v>
      </c>
      <c r="D47" s="26">
        <f t="shared" si="4"/>
        <v>6.944444444444445</v>
      </c>
      <c r="E47" s="23">
        <v>4.2</v>
      </c>
      <c r="F47" s="25">
        <f t="shared" si="5"/>
        <v>83.33333333333333</v>
      </c>
    </row>
    <row r="48" spans="1:6" ht="48" customHeight="1">
      <c r="A48" s="43" t="s">
        <v>56</v>
      </c>
      <c r="B48" s="23">
        <v>2113.6</v>
      </c>
      <c r="C48" s="23">
        <v>529.8</v>
      </c>
      <c r="D48" s="26">
        <f t="shared" si="4"/>
        <v>25.066237698713095</v>
      </c>
      <c r="E48" s="23">
        <v>1100.8</v>
      </c>
      <c r="F48" s="25">
        <f t="shared" si="5"/>
        <v>48.12863372093023</v>
      </c>
    </row>
    <row r="49" spans="1:6" ht="16.5" customHeight="1">
      <c r="A49" s="2" t="s">
        <v>2</v>
      </c>
      <c r="B49" s="5"/>
      <c r="C49" s="23"/>
      <c r="D49" s="26"/>
      <c r="E49" s="23"/>
      <c r="F49" s="26"/>
    </row>
    <row r="50" spans="1:6" ht="30">
      <c r="A50" s="21" t="s">
        <v>30</v>
      </c>
      <c r="B50" s="23">
        <v>3900</v>
      </c>
      <c r="C50" s="23">
        <v>3175</v>
      </c>
      <c r="D50" s="26">
        <f>AVERAGE(C50/B50*100)</f>
        <v>81.41025641025641</v>
      </c>
      <c r="E50" s="23">
        <v>3956</v>
      </c>
      <c r="F50" s="25">
        <f t="shared" si="5"/>
        <v>80.25783619817997</v>
      </c>
    </row>
    <row r="51" spans="1:6" ht="30">
      <c r="A51" s="20" t="s">
        <v>42</v>
      </c>
      <c r="B51" s="23">
        <v>9773</v>
      </c>
      <c r="C51" s="23">
        <v>9831</v>
      </c>
      <c r="D51" s="26">
        <f>AVERAGE(C51/B51*100)</f>
        <v>100.59347181008901</v>
      </c>
      <c r="E51" s="23">
        <v>9818</v>
      </c>
      <c r="F51" s="25">
        <f t="shared" si="5"/>
        <v>100.13240985944185</v>
      </c>
    </row>
    <row r="52" spans="1:6" ht="45">
      <c r="A52" s="21" t="s">
        <v>3</v>
      </c>
      <c r="B52" s="23">
        <v>84</v>
      </c>
      <c r="C52" s="23">
        <v>84</v>
      </c>
      <c r="D52" s="26">
        <f>AVERAGE(C52/B52*100)</f>
        <v>100</v>
      </c>
      <c r="E52" s="23">
        <v>84</v>
      </c>
      <c r="F52" s="25">
        <f t="shared" si="5"/>
        <v>100</v>
      </c>
    </row>
    <row r="53" spans="1:6" ht="14.25">
      <c r="A53" s="2" t="s">
        <v>4</v>
      </c>
      <c r="B53" s="5"/>
      <c r="C53" s="23"/>
      <c r="D53" s="26"/>
      <c r="E53" s="23"/>
      <c r="F53" s="26"/>
    </row>
    <row r="54" spans="1:6" ht="30">
      <c r="A54" s="21" t="s">
        <v>5</v>
      </c>
      <c r="B54" s="5">
        <v>31.7</v>
      </c>
      <c r="C54" s="23">
        <v>10.34</v>
      </c>
      <c r="D54" s="26">
        <f>AVERAGE(C54/B54*100)</f>
        <v>32.618296529968454</v>
      </c>
      <c r="E54" s="23">
        <v>14.7</v>
      </c>
      <c r="F54" s="25">
        <f t="shared" si="5"/>
        <v>70.34013605442178</v>
      </c>
    </row>
    <row r="55" spans="1:6" ht="28.5">
      <c r="A55" s="2" t="s">
        <v>6</v>
      </c>
      <c r="B55" s="5"/>
      <c r="C55" s="23"/>
      <c r="D55" s="26"/>
      <c r="E55" s="23"/>
      <c r="F55" s="26"/>
    </row>
    <row r="56" spans="1:6" s="35" customFormat="1" ht="16.5" customHeight="1">
      <c r="A56" s="22" t="s">
        <v>40</v>
      </c>
      <c r="B56" s="23">
        <v>45</v>
      </c>
      <c r="C56" s="23">
        <v>45.3</v>
      </c>
      <c r="D56" s="26">
        <f aca="true" t="shared" si="6" ref="D56:D64">AVERAGE(C56/B56*100)</f>
        <v>100.66666666666666</v>
      </c>
      <c r="E56" s="23">
        <v>45.3</v>
      </c>
      <c r="F56" s="25">
        <f t="shared" si="5"/>
        <v>100</v>
      </c>
    </row>
    <row r="57" spans="1:6" s="35" customFormat="1" ht="28.5" customHeight="1">
      <c r="A57" s="22" t="s">
        <v>31</v>
      </c>
      <c r="B57" s="23">
        <v>191.4</v>
      </c>
      <c r="C57" s="23">
        <v>193</v>
      </c>
      <c r="D57" s="26">
        <f t="shared" si="6"/>
        <v>100.83594566353187</v>
      </c>
      <c r="E57" s="23">
        <v>193.2</v>
      </c>
      <c r="F57" s="25">
        <f t="shared" si="5"/>
        <v>99.89648033126295</v>
      </c>
    </row>
    <row r="58" spans="1:6" s="35" customFormat="1" ht="24" customHeight="1">
      <c r="A58" s="22" t="s">
        <v>32</v>
      </c>
      <c r="B58" s="23">
        <v>16.6</v>
      </c>
      <c r="C58" s="23">
        <v>15.1</v>
      </c>
      <c r="D58" s="26">
        <f t="shared" si="6"/>
        <v>90.96385542168673</v>
      </c>
      <c r="E58" s="23">
        <v>15.5</v>
      </c>
      <c r="F58" s="25">
        <f t="shared" si="5"/>
        <v>97.41935483870967</v>
      </c>
    </row>
    <row r="59" spans="1:6" s="35" customFormat="1" ht="35.25" customHeight="1">
      <c r="A59" s="22" t="s">
        <v>33</v>
      </c>
      <c r="B59" s="23">
        <v>52.4</v>
      </c>
      <c r="C59" s="23">
        <v>51.7</v>
      </c>
      <c r="D59" s="26">
        <f t="shared" si="6"/>
        <v>98.66412213740459</v>
      </c>
      <c r="E59" s="23">
        <v>51.8</v>
      </c>
      <c r="F59" s="25">
        <f t="shared" si="5"/>
        <v>99.80694980694982</v>
      </c>
    </row>
    <row r="60" spans="1:6" s="31" customFormat="1" ht="19.5" customHeight="1">
      <c r="A60" s="22" t="s">
        <v>20</v>
      </c>
      <c r="B60" s="23">
        <v>2200</v>
      </c>
      <c r="C60" s="23">
        <v>2100</v>
      </c>
      <c r="D60" s="26">
        <f t="shared" si="6"/>
        <v>95.45454545454545</v>
      </c>
      <c r="E60" s="23">
        <v>2028</v>
      </c>
      <c r="F60" s="25">
        <f t="shared" si="5"/>
        <v>103.55029585798816</v>
      </c>
    </row>
    <row r="61" spans="1:6" ht="30" customHeight="1">
      <c r="A61" s="22" t="s">
        <v>7</v>
      </c>
      <c r="B61" s="23">
        <v>865</v>
      </c>
      <c r="C61" s="23">
        <v>865</v>
      </c>
      <c r="D61" s="26">
        <f t="shared" si="6"/>
        <v>100</v>
      </c>
      <c r="E61" s="23">
        <v>865</v>
      </c>
      <c r="F61" s="25">
        <f t="shared" si="5"/>
        <v>100</v>
      </c>
    </row>
    <row r="62" spans="1:6" ht="28.5" customHeight="1">
      <c r="A62" s="21" t="s">
        <v>18</v>
      </c>
      <c r="B62" s="23">
        <v>4580</v>
      </c>
      <c r="C62" s="23">
        <v>4550</v>
      </c>
      <c r="D62" s="26">
        <f t="shared" si="6"/>
        <v>99.34497816593887</v>
      </c>
      <c r="E62" s="23">
        <v>4550</v>
      </c>
      <c r="F62" s="25">
        <f t="shared" si="5"/>
        <v>100</v>
      </c>
    </row>
    <row r="63" spans="1:6" ht="44.25" customHeight="1">
      <c r="A63" s="21" t="s">
        <v>46</v>
      </c>
      <c r="B63" s="23">
        <v>730</v>
      </c>
      <c r="C63" s="23">
        <v>730</v>
      </c>
      <c r="D63" s="26">
        <f t="shared" si="6"/>
        <v>100</v>
      </c>
      <c r="E63" s="23">
        <v>840</v>
      </c>
      <c r="F63" s="25">
        <f t="shared" si="5"/>
        <v>86.90476190476191</v>
      </c>
    </row>
    <row r="64" spans="1:6" s="8" customFormat="1" ht="21.75" customHeight="1">
      <c r="A64" s="21" t="s">
        <v>19</v>
      </c>
      <c r="B64" s="23">
        <v>53</v>
      </c>
      <c r="C64" s="23">
        <v>53</v>
      </c>
      <c r="D64" s="26">
        <f t="shared" si="6"/>
        <v>100</v>
      </c>
      <c r="E64" s="23">
        <v>51</v>
      </c>
      <c r="F64" s="25">
        <f t="shared" si="5"/>
        <v>103.921568627451</v>
      </c>
    </row>
    <row r="65" spans="1:6" ht="19.5" customHeight="1">
      <c r="A65" s="2" t="s">
        <v>21</v>
      </c>
      <c r="B65" s="5"/>
      <c r="C65" s="23"/>
      <c r="D65" s="26"/>
      <c r="E65" s="23"/>
      <c r="F65" s="26"/>
    </row>
    <row r="66" spans="1:6" ht="30">
      <c r="A66" s="20" t="s">
        <v>43</v>
      </c>
      <c r="B66" s="23">
        <v>2786</v>
      </c>
      <c r="C66" s="23">
        <v>2681</v>
      </c>
      <c r="D66" s="26">
        <f>AVERAGE(C66/B66*100)</f>
        <v>96.23115577889448</v>
      </c>
      <c r="E66" s="23">
        <v>2784</v>
      </c>
      <c r="F66" s="25">
        <f t="shared" si="5"/>
        <v>96.30028735632183</v>
      </c>
    </row>
    <row r="67" spans="1:6" ht="30">
      <c r="A67" s="20" t="s">
        <v>44</v>
      </c>
      <c r="B67" s="23">
        <v>2827</v>
      </c>
      <c r="C67" s="23">
        <v>2699</v>
      </c>
      <c r="D67" s="26">
        <f>AVERAGE(C67/B67*100)</f>
        <v>95.47223204810753</v>
      </c>
      <c r="E67" s="23">
        <v>2703</v>
      </c>
      <c r="F67" s="25">
        <f t="shared" si="5"/>
        <v>99.8520162782094</v>
      </c>
    </row>
    <row r="68" spans="1:6" ht="15">
      <c r="A68" s="12"/>
      <c r="B68" s="13"/>
      <c r="C68" s="29"/>
      <c r="D68" s="30"/>
      <c r="E68" s="29"/>
      <c r="F68" s="30"/>
    </row>
    <row r="69" spans="1:6" ht="15.75">
      <c r="A69" s="9" t="s">
        <v>60</v>
      </c>
      <c r="B69" s="10"/>
      <c r="C69" s="29"/>
      <c r="D69" s="30"/>
      <c r="E69" s="29"/>
      <c r="F69" s="30"/>
    </row>
    <row r="70" spans="1:6" ht="15.75">
      <c r="A70" s="9" t="s">
        <v>57</v>
      </c>
      <c r="B70" s="10"/>
      <c r="C70" s="31"/>
      <c r="D70" s="31"/>
      <c r="E70" s="31"/>
      <c r="F70" s="31"/>
    </row>
    <row r="71" spans="1:6" ht="15.75">
      <c r="A71" s="14" t="s">
        <v>39</v>
      </c>
      <c r="B71" s="10"/>
      <c r="C71" s="32"/>
      <c r="D71" s="32"/>
      <c r="E71" s="32"/>
      <c r="F71" s="32"/>
    </row>
    <row r="72" spans="1:6" ht="15.75">
      <c r="A72" s="14" t="s">
        <v>37</v>
      </c>
      <c r="B72" s="10"/>
      <c r="C72" s="10"/>
      <c r="D72" s="45"/>
      <c r="E72" s="45"/>
      <c r="F72" s="45"/>
    </row>
    <row r="73" spans="1:6" ht="15.75">
      <c r="A73" s="10" t="s">
        <v>38</v>
      </c>
      <c r="D73" s="45" t="s">
        <v>41</v>
      </c>
      <c r="E73" s="45"/>
      <c r="F73" s="45"/>
    </row>
    <row r="74" ht="18.75">
      <c r="A74" s="11"/>
    </row>
    <row r="75" ht="12.75">
      <c r="A75" s="4"/>
    </row>
  </sheetData>
  <sheetProtection/>
  <mergeCells count="11">
    <mergeCell ref="F8:F9"/>
    <mergeCell ref="A6:F6"/>
    <mergeCell ref="A1:F1"/>
    <mergeCell ref="A2:F2"/>
    <mergeCell ref="A3:F3"/>
    <mergeCell ref="A4:F4"/>
    <mergeCell ref="D73:F73"/>
    <mergeCell ref="D72:F72"/>
    <mergeCell ref="A5:F5"/>
    <mergeCell ref="A8:A9"/>
    <mergeCell ref="D8:D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НачЭконом</cp:lastModifiedBy>
  <cp:lastPrinted>2019-08-27T10:35:49Z</cp:lastPrinted>
  <dcterms:created xsi:type="dcterms:W3CDTF">2006-05-06T07:58:30Z</dcterms:created>
  <dcterms:modified xsi:type="dcterms:W3CDTF">2020-10-01T12:23:57Z</dcterms:modified>
  <cp:category/>
  <cp:version/>
  <cp:contentType/>
  <cp:contentStatus/>
</cp:coreProperties>
</file>