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'Лист1'!$A$1:$F$119</definedName>
  </definedNames>
  <calcPr fullCalcOnLoad="1" refMode="R1C1"/>
</workbook>
</file>

<file path=xl/sharedStrings.xml><?xml version="1.0" encoding="utf-8"?>
<sst xmlns="http://schemas.openxmlformats.org/spreadsheetml/2006/main" count="118" uniqueCount="81">
  <si>
    <t>Показатель, единица измерения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</si>
  <si>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</si>
  <si>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</si>
  <si>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</si>
  <si>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</si>
  <si>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</si>
  <si>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</si>
  <si>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</si>
  <si>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</si>
  <si>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</si>
  <si>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</si>
  <si>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</si>
  <si>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</si>
  <si>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</si>
  <si>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</si>
  <si>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</si>
  <si>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</si>
  <si>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Среднегодовая численность постоянного населения – всего,  тыс. чел.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</si>
  <si>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</si>
  <si>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</si>
  <si>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</si>
  <si>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</si>
  <si>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</si>
  <si>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</si>
  <si>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</si>
  <si>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</si>
  <si>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</si>
  <si>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</si>
  <si>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</si>
  <si>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</si>
  <si>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</si>
  <si>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</si>
  <si>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</si>
  <si>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</si>
  <si>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</si>
  <si>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</si>
  <si>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Материалы стеновые, млн. штук  усл. кирпича</t>
  </si>
  <si>
    <t>Сахар-песок – всего, тыс.тонн</t>
  </si>
  <si>
    <t>Численность занятых в личных подсобных хозяйствах,      чел.</t>
  </si>
  <si>
    <t>Среднемесячные доходы занятых в личных подсобных хозяйствах, руб.</t>
  </si>
  <si>
    <t>Фонд оплаты труда, млн. руб.</t>
  </si>
  <si>
    <t>Оборот розничной торговли,  млн. руб.</t>
  </si>
  <si>
    <t>Оборот общественного питания,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</si>
  <si>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</si>
  <si>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</si>
  <si>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</si>
  <si>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</si>
  <si>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</si>
  <si>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УТВЕРЖДЕН</t>
  </si>
  <si>
    <t xml:space="preserve">решением Совета муниципального </t>
  </si>
  <si>
    <t xml:space="preserve">                                                                                                                   образования Новокубанский район</t>
  </si>
  <si>
    <t>больничными койками, коек на 10 тыс. жителей</t>
  </si>
  <si>
    <t>Численность учащихся в учреждениях общего образования, чел.</t>
  </si>
  <si>
    <t>Средняя обеспеченность населения жильем (на конец года), кв. м. на чел.</t>
  </si>
  <si>
    <t>Количество субъектов малого предпринимательства, единиц</t>
  </si>
  <si>
    <t>Численность работников в  малом предпринимательстве, чел</t>
  </si>
  <si>
    <t>Среднемесячная заработная плата по полному кругу организаций без централизованного досчета,  руб.</t>
  </si>
  <si>
    <t>в том числе  по крупным и средним организациям</t>
  </si>
  <si>
    <t>Улов рыбы в прудовых и других рыбоводных хозяйствах,  тонн</t>
  </si>
  <si>
    <t>Яйца- всего, млн. штук</t>
  </si>
  <si>
    <t>2019 год</t>
  </si>
  <si>
    <t>Объем продукции сельского хозяйства всех категорий хозяйств, млн. руб.</t>
  </si>
  <si>
    <t>Объем услуг по Транспортировке и хранению, за исключением деятельности почтовой связи и курьерской деятельности по полному кругу организаций, всего, млн. руб.</t>
  </si>
  <si>
    <t>Промышленное  производство (объем отгруженной продукции) по полному кругу предприятий, млн.руб</t>
  </si>
  <si>
    <t>Коньячные напитки , тыс. дал</t>
  </si>
  <si>
    <t>Хлеб и хлебобулочные изделия, тыс. тонн</t>
  </si>
  <si>
    <t>Количество детей дошкольного возраста, находящихся в очереди( от 0  до 7 лет) в учреждения дошкольного образования, чел.</t>
  </si>
  <si>
    <t>Среднегодовой уровень регистрируемой безработицы, в % к численности трудоспособного населения в трудоспособном возрасте</t>
  </si>
  <si>
    <t>Биопрепараты, литров</t>
  </si>
  <si>
    <t>план</t>
  </si>
  <si>
    <t>факт</t>
  </si>
  <si>
    <t>2019 г. факт  %       к 2019 г. план</t>
  </si>
  <si>
    <t>2019 г.  к               2018 г. в %</t>
  </si>
  <si>
    <t>от  __мая 2020 года № ___</t>
  </si>
  <si>
    <r>
      <t xml:space="preserve">  </t>
    </r>
    <r>
      <rPr>
        <sz val="12"/>
        <rFont val="Times New Roman"/>
        <family val="1"/>
      </rPr>
      <t>в т.ч. из сахарной свеклы, тыс.тонн</t>
    </r>
  </si>
  <si>
    <t xml:space="preserve">ИСПОЛНЕНИЕ Индикативного плана  социально-экономического развития муниципального образования Новокубанский район   на 2019 год </t>
  </si>
  <si>
    <t>Прибыль прибыльных предприятий ( по крупным и средним предприятиям)  , млн. рублей</t>
  </si>
  <si>
    <t>Убыток предприятий  ( по крупным и средним предприятиям), млн. руб.</t>
  </si>
  <si>
    <t>Прибыль (убыток) – сальдо  ( по крупным и средним предприятиям), млн. руб.</t>
  </si>
  <si>
    <t>Объем инвестиций в основной капитал за счет всех источников финансирования (по крупным и средним предприятиям), млн. руб.</t>
  </si>
  <si>
    <t xml:space="preserve"> 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</si>
</sst>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Fill="1" applyAlignment="1">
      <alignment/>
    </xf>
    <xf numFmtId="168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168" fontId="5" fillId="32" borderId="0" xfId="0" applyNumberFormat="1" applyFont="1" applyFill="1" applyBorder="1" applyAlignment="1">
      <alignment/>
    </xf>
    <xf numFmtId="168" fontId="5" fillId="32" borderId="11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wrapText="1"/>
    </xf>
    <xf numFmtId="0" fontId="5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vertical="center" wrapText="1"/>
    </xf>
    <xf numFmtId="0" fontId="8" fillId="32" borderId="15" xfId="0" applyFont="1" applyFill="1" applyBorder="1" applyAlignment="1">
      <alignment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wrapText="1"/>
    </xf>
    <xf numFmtId="0" fontId="5" fillId="34" borderId="15" xfId="0" applyFont="1" applyFill="1" applyBorder="1" applyAlignment="1">
      <alignment horizontal="left" vertical="center" wrapText="1" indent="1"/>
    </xf>
    <xf numFmtId="0" fontId="5" fillId="34" borderId="10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/>
    </xf>
    <xf numFmtId="0" fontId="5" fillId="34" borderId="15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/>
    </xf>
    <xf numFmtId="0" fontId="5" fillId="34" borderId="15" xfId="0" applyFont="1" applyFill="1" applyBorder="1" applyAlignment="1">
      <alignment horizontal="left" vertical="center" wrapText="1" indent="3"/>
    </xf>
    <xf numFmtId="0" fontId="5" fillId="34" borderId="15" xfId="0" applyFont="1" applyFill="1" applyBorder="1" applyAlignment="1">
      <alignment horizontal="left" vertical="center" wrapText="1" indent="5"/>
    </xf>
    <xf numFmtId="0" fontId="5" fillId="34" borderId="16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wrapText="1"/>
    </xf>
    <xf numFmtId="168" fontId="5" fillId="34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SheetLayoutView="100" workbookViewId="0" topLeftCell="A1">
      <selection activeCell="A8" sqref="A8:A9"/>
    </sheetView>
  </sheetViews>
  <sheetFormatPr defaultColWidth="9.00390625" defaultRowHeight="12.75"/>
  <cols>
    <col min="1" max="1" width="56.375" style="3" customWidth="1"/>
    <col min="2" max="2" width="9.75390625" style="5" customWidth="1"/>
    <col min="3" max="3" width="9.75390625" style="1" customWidth="1"/>
    <col min="4" max="4" width="9.75390625" style="11" customWidth="1"/>
    <col min="5" max="5" width="10.875" style="1" customWidth="1"/>
    <col min="6" max="6" width="11.25390625" style="1" customWidth="1"/>
    <col min="7" max="16384" width="9.125" style="1" customWidth="1"/>
  </cols>
  <sheetData>
    <row r="1" spans="1:6" ht="15.75">
      <c r="A1" s="57" t="s">
        <v>48</v>
      </c>
      <c r="B1" s="57"/>
      <c r="C1" s="57"/>
      <c r="D1" s="57"/>
      <c r="E1" s="57"/>
      <c r="F1" s="57"/>
    </row>
    <row r="2" spans="1:6" ht="15.75">
      <c r="A2" s="57" t="s">
        <v>49</v>
      </c>
      <c r="B2" s="57"/>
      <c r="C2" s="57"/>
      <c r="D2" s="57"/>
      <c r="E2" s="57"/>
      <c r="F2" s="57"/>
    </row>
    <row r="3" spans="1:6" ht="15.75">
      <c r="A3" s="57" t="s">
        <v>50</v>
      </c>
      <c r="B3" s="57"/>
      <c r="C3" s="57"/>
      <c r="D3" s="57"/>
      <c r="E3" s="57"/>
      <c r="F3" s="57"/>
    </row>
    <row r="4" spans="1:6" ht="15.75">
      <c r="A4" s="57" t="s">
        <v>73</v>
      </c>
      <c r="B4" s="57"/>
      <c r="C4" s="57"/>
      <c r="D4" s="57"/>
      <c r="E4" s="57"/>
      <c r="F4" s="57"/>
    </row>
    <row r="5" spans="1:4" ht="15.75">
      <c r="A5" s="60"/>
      <c r="B5" s="60"/>
      <c r="C5" s="60"/>
      <c r="D5" s="60"/>
    </row>
    <row r="6" spans="1:6" ht="46.5" customHeight="1">
      <c r="A6" s="62" t="s">
        <v>75</v>
      </c>
      <c r="B6" s="62"/>
      <c r="C6" s="62"/>
      <c r="D6" s="62"/>
      <c r="E6" s="62"/>
      <c r="F6" s="62"/>
    </row>
    <row r="8" spans="1:6" ht="12.75" customHeight="1">
      <c r="A8" s="61" t="s">
        <v>0</v>
      </c>
      <c r="B8" s="15" t="s">
        <v>60</v>
      </c>
      <c r="C8" s="15" t="s">
        <v>60</v>
      </c>
      <c r="D8" s="58" t="s">
        <v>71</v>
      </c>
      <c r="E8" s="63" t="s">
        <v>80</v>
      </c>
      <c r="F8" s="58" t="s">
        <v>72</v>
      </c>
    </row>
    <row r="9" spans="1:6" ht="48" customHeight="1">
      <c r="A9" s="61"/>
      <c r="B9" s="16" t="s">
        <v>69</v>
      </c>
      <c r="C9" s="16" t="s">
        <v>70</v>
      </c>
      <c r="D9" s="58"/>
      <c r="E9" s="16" t="s">
        <v>70</v>
      </c>
      <c r="F9" s="58"/>
    </row>
    <row r="10" spans="1:6" ht="31.5" customHeight="1">
      <c r="A10" s="28" t="s">
        <v>17</v>
      </c>
      <c r="B10" s="17">
        <v>86.3</v>
      </c>
      <c r="C10" s="17">
        <v>86.739</v>
      </c>
      <c r="D10" s="14">
        <f aca="true" t="shared" si="0" ref="D10:D22">AVERAGE(C10/B10*100)</f>
        <v>100.50869061413674</v>
      </c>
      <c r="E10" s="18">
        <v>86.8</v>
      </c>
      <c r="F10" s="25">
        <f aca="true" t="shared" si="1" ref="F10:F22">AVERAGE(C10/E10*100)</f>
        <v>99.92972350230416</v>
      </c>
    </row>
    <row r="11" spans="1:6" ht="43.5" customHeight="1">
      <c r="A11" s="29" t="s">
        <v>56</v>
      </c>
      <c r="B11" s="18">
        <v>28233.5</v>
      </c>
      <c r="C11" s="18">
        <v>28689.3</v>
      </c>
      <c r="D11" s="14">
        <f t="shared" si="0"/>
        <v>101.61439424796784</v>
      </c>
      <c r="E11" s="18">
        <v>27026.3</v>
      </c>
      <c r="F11" s="25">
        <f t="shared" si="1"/>
        <v>106.15326552284256</v>
      </c>
    </row>
    <row r="12" spans="1:6" ht="28.5" customHeight="1">
      <c r="A12" s="30" t="s">
        <v>57</v>
      </c>
      <c r="B12" s="18">
        <v>29202.1</v>
      </c>
      <c r="C12" s="18">
        <v>30596</v>
      </c>
      <c r="D12" s="14">
        <f t="shared" si="0"/>
        <v>104.77328685265786</v>
      </c>
      <c r="E12" s="18">
        <v>28121</v>
      </c>
      <c r="F12" s="25">
        <f t="shared" si="1"/>
        <v>108.80125173357989</v>
      </c>
    </row>
    <row r="13" spans="1:6" ht="36.75" customHeight="1">
      <c r="A13" s="31" t="s">
        <v>38</v>
      </c>
      <c r="B13" s="18">
        <v>3400</v>
      </c>
      <c r="C13" s="18">
        <v>3550</v>
      </c>
      <c r="D13" s="14">
        <f t="shared" si="0"/>
        <v>104.41176470588236</v>
      </c>
      <c r="E13" s="18">
        <v>3300</v>
      </c>
      <c r="F13" s="25">
        <f t="shared" si="1"/>
        <v>107.57575757575756</v>
      </c>
    </row>
    <row r="14" spans="1:6" ht="28.5" customHeight="1">
      <c r="A14" s="32" t="s">
        <v>39</v>
      </c>
      <c r="B14" s="18">
        <v>19000</v>
      </c>
      <c r="C14" s="18">
        <v>23000</v>
      </c>
      <c r="D14" s="14">
        <f t="shared" si="0"/>
        <v>121.05263157894737</v>
      </c>
      <c r="E14" s="18">
        <v>22100</v>
      </c>
      <c r="F14" s="25">
        <f t="shared" si="1"/>
        <v>104.07239819004526</v>
      </c>
    </row>
    <row r="15" spans="1:6" ht="53.25" customHeight="1">
      <c r="A15" s="30" t="s">
        <v>67</v>
      </c>
      <c r="B15" s="18">
        <v>0.8</v>
      </c>
      <c r="C15" s="46">
        <v>0.8</v>
      </c>
      <c r="D15" s="14">
        <f t="shared" si="0"/>
        <v>100</v>
      </c>
      <c r="E15" s="18">
        <v>0.7</v>
      </c>
      <c r="F15" s="25">
        <f t="shared" si="1"/>
        <v>114.2857142857143</v>
      </c>
    </row>
    <row r="16" spans="1:6" ht="42.75" customHeight="1">
      <c r="A16" s="29" t="s">
        <v>76</v>
      </c>
      <c r="B16" s="18">
        <v>1853.7</v>
      </c>
      <c r="C16" s="46">
        <v>2158.3</v>
      </c>
      <c r="D16" s="56">
        <f t="shared" si="0"/>
        <v>116.43200086313858</v>
      </c>
      <c r="E16" s="46">
        <v>2173.5</v>
      </c>
      <c r="F16" s="25">
        <f t="shared" si="1"/>
        <v>99.30066712675409</v>
      </c>
    </row>
    <row r="17" spans="1:6" ht="47.25" customHeight="1">
      <c r="A17" s="33" t="s">
        <v>77</v>
      </c>
      <c r="B17" s="18">
        <v>35.2</v>
      </c>
      <c r="C17" s="46">
        <v>91.6</v>
      </c>
      <c r="D17" s="56">
        <f t="shared" si="0"/>
        <v>260.2272727272727</v>
      </c>
      <c r="E17" s="46">
        <v>98.8</v>
      </c>
      <c r="F17" s="25">
        <f t="shared" si="1"/>
        <v>92.71255060728745</v>
      </c>
    </row>
    <row r="18" spans="1:6" ht="42" customHeight="1">
      <c r="A18" s="33" t="s">
        <v>78</v>
      </c>
      <c r="B18" s="18">
        <v>188.5</v>
      </c>
      <c r="C18" s="46">
        <v>2066.7</v>
      </c>
      <c r="D18" s="56">
        <f t="shared" si="0"/>
        <v>1096.392572944297</v>
      </c>
      <c r="E18" s="46">
        <v>2075</v>
      </c>
      <c r="F18" s="25">
        <f t="shared" si="1"/>
        <v>99.6</v>
      </c>
    </row>
    <row r="19" spans="1:6" ht="21.75" customHeight="1">
      <c r="A19" s="29" t="s">
        <v>40</v>
      </c>
      <c r="B19" s="18">
        <v>5166.4</v>
      </c>
      <c r="C19" s="46">
        <v>5026.9</v>
      </c>
      <c r="D19" s="14">
        <f t="shared" si="0"/>
        <v>97.29986063796842</v>
      </c>
      <c r="E19" s="18">
        <v>4829.3</v>
      </c>
      <c r="F19" s="25">
        <f t="shared" si="1"/>
        <v>104.09169030708382</v>
      </c>
    </row>
    <row r="20" spans="1:6" ht="27.75" customHeight="1">
      <c r="A20" s="30" t="s">
        <v>57</v>
      </c>
      <c r="B20" s="18">
        <v>4663.1</v>
      </c>
      <c r="C20" s="46">
        <v>4405.8</v>
      </c>
      <c r="D20" s="14">
        <f t="shared" si="0"/>
        <v>94.48221140443053</v>
      </c>
      <c r="E20" s="18">
        <v>4430.2</v>
      </c>
      <c r="F20" s="25">
        <f t="shared" si="1"/>
        <v>99.44923479752607</v>
      </c>
    </row>
    <row r="21" spans="1:6" s="2" customFormat="1" ht="33.75" customHeight="1">
      <c r="A21" s="34" t="s">
        <v>63</v>
      </c>
      <c r="B21" s="18">
        <v>6757.3</v>
      </c>
      <c r="C21" s="18">
        <v>5808</v>
      </c>
      <c r="D21" s="14">
        <f t="shared" si="0"/>
        <v>85.95148950024418</v>
      </c>
      <c r="E21" s="18">
        <v>5867.6</v>
      </c>
      <c r="F21" s="25">
        <f t="shared" si="1"/>
        <v>98.98425250528324</v>
      </c>
    </row>
    <row r="22" spans="1:6" s="2" customFormat="1" ht="19.5" customHeight="1">
      <c r="A22" s="30" t="s">
        <v>57</v>
      </c>
      <c r="B22" s="18">
        <v>4728.1</v>
      </c>
      <c r="C22" s="18">
        <v>3328.5</v>
      </c>
      <c r="D22" s="14">
        <f t="shared" si="0"/>
        <v>70.39825722806201</v>
      </c>
      <c r="E22" s="18">
        <v>3566.9</v>
      </c>
      <c r="F22" s="25">
        <f t="shared" si="1"/>
        <v>93.31632510022708</v>
      </c>
    </row>
    <row r="23" spans="1:6" ht="41.25" customHeight="1">
      <c r="A23" s="35" t="s">
        <v>12</v>
      </c>
      <c r="B23" s="18"/>
      <c r="C23" s="18"/>
      <c r="D23" s="14"/>
      <c r="E23" s="18"/>
      <c r="F23" s="27"/>
    </row>
    <row r="24" spans="1:6" ht="16.5" customHeight="1">
      <c r="A24" s="36" t="s">
        <v>36</v>
      </c>
      <c r="B24" s="18">
        <v>40.4</v>
      </c>
      <c r="C24" s="18">
        <v>49.5</v>
      </c>
      <c r="D24" s="14">
        <f aca="true" t="shared" si="2" ref="D24:D33">AVERAGE(C24/B24*100)</f>
        <v>122.52475247524752</v>
      </c>
      <c r="E24" s="18">
        <v>32.5</v>
      </c>
      <c r="F24" s="25">
        <f aca="true" t="shared" si="3" ref="F24:F33">AVERAGE(C24/E24*100)</f>
        <v>152.3076923076923</v>
      </c>
    </row>
    <row r="25" spans="1:6" ht="17.25" customHeight="1">
      <c r="A25" s="36" t="s">
        <v>65</v>
      </c>
      <c r="B25" s="18">
        <v>2.202</v>
      </c>
      <c r="C25" s="46">
        <v>2.049</v>
      </c>
      <c r="D25" s="14">
        <f t="shared" si="2"/>
        <v>93.05177111716621</v>
      </c>
      <c r="E25" s="46">
        <v>2.172</v>
      </c>
      <c r="F25" s="25">
        <f t="shared" si="3"/>
        <v>94.33701657458563</v>
      </c>
    </row>
    <row r="26" spans="1:6" ht="18.75" customHeight="1">
      <c r="A26" s="36" t="s">
        <v>37</v>
      </c>
      <c r="B26" s="18">
        <v>100.4</v>
      </c>
      <c r="C26" s="18">
        <v>91.2</v>
      </c>
      <c r="D26" s="14">
        <f t="shared" si="2"/>
        <v>90.83665338645417</v>
      </c>
      <c r="E26" s="18">
        <v>90.3</v>
      </c>
      <c r="F26" s="25">
        <f t="shared" si="3"/>
        <v>100.99667774086379</v>
      </c>
    </row>
    <row r="27" spans="1:6" ht="17.25" customHeight="1">
      <c r="A27" s="37" t="s">
        <v>74</v>
      </c>
      <c r="B27" s="18">
        <v>100.4</v>
      </c>
      <c r="C27" s="18">
        <v>91.2</v>
      </c>
      <c r="D27" s="14">
        <f t="shared" si="2"/>
        <v>90.83665338645417</v>
      </c>
      <c r="E27" s="18">
        <v>90.3</v>
      </c>
      <c r="F27" s="25">
        <f t="shared" si="3"/>
        <v>100.99667774086379</v>
      </c>
    </row>
    <row r="28" spans="1:6" s="10" customFormat="1" ht="18" customHeight="1">
      <c r="A28" s="36" t="s">
        <v>64</v>
      </c>
      <c r="B28" s="18">
        <v>29.5</v>
      </c>
      <c r="C28" s="18">
        <v>0</v>
      </c>
      <c r="D28" s="14">
        <f t="shared" si="2"/>
        <v>0</v>
      </c>
      <c r="E28" s="18">
        <v>0.182</v>
      </c>
      <c r="F28" s="25">
        <f t="shared" si="3"/>
        <v>0</v>
      </c>
    </row>
    <row r="29" spans="1:6" ht="18.75" customHeight="1">
      <c r="A29" s="36" t="s">
        <v>68</v>
      </c>
      <c r="B29" s="18">
        <v>1280.8</v>
      </c>
      <c r="C29" s="18">
        <v>1110.7</v>
      </c>
      <c r="D29" s="14">
        <f t="shared" si="2"/>
        <v>86.71923797626484</v>
      </c>
      <c r="E29" s="18">
        <v>996.6</v>
      </c>
      <c r="F29" s="25">
        <f t="shared" si="3"/>
        <v>111.4489263495886</v>
      </c>
    </row>
    <row r="30" spans="1:6" ht="31.5">
      <c r="A30" s="38" t="s">
        <v>61</v>
      </c>
      <c r="B30" s="19">
        <v>15072.9</v>
      </c>
      <c r="C30" s="19">
        <v>15213.4</v>
      </c>
      <c r="D30" s="14">
        <f t="shared" si="2"/>
        <v>100.93213648335755</v>
      </c>
      <c r="E30" s="19">
        <v>14887.5</v>
      </c>
      <c r="F30" s="25">
        <f t="shared" si="3"/>
        <v>102.18908480268682</v>
      </c>
    </row>
    <row r="31" spans="1:6" ht="15" customHeight="1">
      <c r="A31" s="39" t="s">
        <v>34</v>
      </c>
      <c r="B31" s="19">
        <v>11264.8</v>
      </c>
      <c r="C31" s="19">
        <v>11380.3</v>
      </c>
      <c r="D31" s="14">
        <f t="shared" si="2"/>
        <v>101.02531780413322</v>
      </c>
      <c r="E31" s="19">
        <v>11365.4</v>
      </c>
      <c r="F31" s="25">
        <f t="shared" si="3"/>
        <v>100.1310996533338</v>
      </c>
    </row>
    <row r="32" spans="1:6" ht="32.25" customHeight="1">
      <c r="A32" s="45" t="s">
        <v>35</v>
      </c>
      <c r="B32" s="46">
        <v>1639.4</v>
      </c>
      <c r="C32" s="19">
        <v>1648.1</v>
      </c>
      <c r="D32" s="14">
        <f t="shared" si="2"/>
        <v>100.53068195681345</v>
      </c>
      <c r="E32" s="19">
        <v>1701.5</v>
      </c>
      <c r="F32" s="25">
        <f t="shared" si="3"/>
        <v>96.86159271231266</v>
      </c>
    </row>
    <row r="33" spans="1:6" ht="15" customHeight="1">
      <c r="A33" s="45" t="s">
        <v>23</v>
      </c>
      <c r="B33" s="46">
        <v>2168.7</v>
      </c>
      <c r="C33" s="19">
        <v>2185</v>
      </c>
      <c r="D33" s="14">
        <f t="shared" si="2"/>
        <v>100.75160234241713</v>
      </c>
      <c r="E33" s="19">
        <v>1820.6</v>
      </c>
      <c r="F33" s="25">
        <f t="shared" si="3"/>
        <v>120.0153795452049</v>
      </c>
    </row>
    <row r="34" spans="1:6" ht="31.5">
      <c r="A34" s="47" t="s">
        <v>1</v>
      </c>
      <c r="B34" s="46"/>
      <c r="C34" s="18"/>
      <c r="D34" s="14"/>
      <c r="E34" s="18"/>
      <c r="F34" s="27"/>
    </row>
    <row r="35" spans="1:6" ht="15" customHeight="1">
      <c r="A35" s="48" t="s">
        <v>22</v>
      </c>
      <c r="B35" s="49">
        <v>584.4</v>
      </c>
      <c r="C35" s="21">
        <v>553</v>
      </c>
      <c r="D35" s="14">
        <f aca="true" t="shared" si="4" ref="D35:D71">AVERAGE(C35/B35*100)</f>
        <v>94.62696783025325</v>
      </c>
      <c r="E35" s="21">
        <v>551.9</v>
      </c>
      <c r="F35" s="25">
        <f aca="true" t="shared" si="5" ref="F35:F71">AVERAGE(C35/E35*100)</f>
        <v>100.19931146946912</v>
      </c>
    </row>
    <row r="36" spans="1:6" ht="15.75">
      <c r="A36" s="48" t="s">
        <v>2</v>
      </c>
      <c r="B36" s="46">
        <v>135</v>
      </c>
      <c r="C36" s="19">
        <v>155.59</v>
      </c>
      <c r="D36" s="14">
        <f t="shared" si="4"/>
        <v>115.25185185185185</v>
      </c>
      <c r="E36" s="19">
        <v>131.99</v>
      </c>
      <c r="F36" s="25">
        <f t="shared" si="5"/>
        <v>117.88014243503295</v>
      </c>
    </row>
    <row r="37" spans="1:6" ht="15.75">
      <c r="A37" s="48" t="s">
        <v>3</v>
      </c>
      <c r="B37" s="46">
        <v>21.6</v>
      </c>
      <c r="C37" s="19">
        <v>26</v>
      </c>
      <c r="D37" s="14">
        <f t="shared" si="4"/>
        <v>120.37037037037037</v>
      </c>
      <c r="E37" s="19">
        <v>24.3</v>
      </c>
      <c r="F37" s="25">
        <f t="shared" si="5"/>
        <v>106.99588477366255</v>
      </c>
    </row>
    <row r="38" spans="1:6" ht="15.75">
      <c r="A38" s="48" t="s">
        <v>4</v>
      </c>
      <c r="B38" s="46">
        <v>668.5</v>
      </c>
      <c r="C38" s="19">
        <v>518.65</v>
      </c>
      <c r="D38" s="14">
        <f t="shared" si="4"/>
        <v>77.58414360508601</v>
      </c>
      <c r="E38" s="19">
        <v>525.4</v>
      </c>
      <c r="F38" s="25">
        <f t="shared" si="5"/>
        <v>98.71526456033499</v>
      </c>
    </row>
    <row r="39" spans="1:6" ht="15.75">
      <c r="A39" s="48" t="s">
        <v>11</v>
      </c>
      <c r="B39" s="46">
        <v>44.4</v>
      </c>
      <c r="C39" s="19">
        <v>41.77</v>
      </c>
      <c r="D39" s="14">
        <f t="shared" si="4"/>
        <v>94.07657657657658</v>
      </c>
      <c r="E39" s="19">
        <v>42</v>
      </c>
      <c r="F39" s="25">
        <f t="shared" si="5"/>
        <v>99.45238095238096</v>
      </c>
    </row>
    <row r="40" spans="1:6" ht="15.75">
      <c r="A40" s="48" t="s">
        <v>13</v>
      </c>
      <c r="B40" s="46">
        <v>11.3</v>
      </c>
      <c r="C40" s="19">
        <v>16.35</v>
      </c>
      <c r="D40" s="14">
        <f t="shared" si="4"/>
        <v>144.69026548672568</v>
      </c>
      <c r="E40" s="19">
        <v>16</v>
      </c>
      <c r="F40" s="25">
        <f t="shared" si="5"/>
        <v>102.18750000000001</v>
      </c>
    </row>
    <row r="41" spans="1:6" ht="15.75" customHeight="1">
      <c r="A41" s="45" t="s">
        <v>34</v>
      </c>
      <c r="B41" s="46">
        <v>0</v>
      </c>
      <c r="C41" s="19">
        <v>0</v>
      </c>
      <c r="D41" s="14" t="e">
        <f t="shared" si="4"/>
        <v>#DIV/0!</v>
      </c>
      <c r="E41" s="19">
        <v>0</v>
      </c>
      <c r="F41" s="25" t="e">
        <f t="shared" si="5"/>
        <v>#DIV/0!</v>
      </c>
    </row>
    <row r="42" spans="1:6" ht="35.25" customHeight="1">
      <c r="A42" s="45" t="s">
        <v>35</v>
      </c>
      <c r="B42" s="46">
        <v>0</v>
      </c>
      <c r="C42" s="19">
        <v>0</v>
      </c>
      <c r="D42" s="14" t="e">
        <f t="shared" si="4"/>
        <v>#DIV/0!</v>
      </c>
      <c r="E42" s="19">
        <v>0</v>
      </c>
      <c r="F42" s="25" t="e">
        <f t="shared" si="5"/>
        <v>#DIV/0!</v>
      </c>
    </row>
    <row r="43" spans="1:6" ht="15" customHeight="1">
      <c r="A43" s="45" t="s">
        <v>23</v>
      </c>
      <c r="B43" s="46">
        <v>11.3</v>
      </c>
      <c r="C43" s="19">
        <v>16.35</v>
      </c>
      <c r="D43" s="14">
        <f t="shared" si="4"/>
        <v>144.69026548672568</v>
      </c>
      <c r="E43" s="19">
        <v>16</v>
      </c>
      <c r="F43" s="25">
        <f t="shared" si="5"/>
        <v>102.18750000000001</v>
      </c>
    </row>
    <row r="44" spans="1:6" ht="15.75">
      <c r="A44" s="48" t="s">
        <v>14</v>
      </c>
      <c r="B44" s="46">
        <v>10.2</v>
      </c>
      <c r="C44" s="19">
        <v>15.7</v>
      </c>
      <c r="D44" s="14">
        <f t="shared" si="4"/>
        <v>153.921568627451</v>
      </c>
      <c r="E44" s="19">
        <v>15.4</v>
      </c>
      <c r="F44" s="25">
        <f t="shared" si="5"/>
        <v>101.94805194805194</v>
      </c>
    </row>
    <row r="45" spans="1:6" ht="15.75" customHeight="1">
      <c r="A45" s="45" t="s">
        <v>34</v>
      </c>
      <c r="B45" s="46">
        <v>0.5</v>
      </c>
      <c r="C45" s="19">
        <v>0.65</v>
      </c>
      <c r="D45" s="14">
        <f t="shared" si="4"/>
        <v>130</v>
      </c>
      <c r="E45" s="19">
        <v>0.63</v>
      </c>
      <c r="F45" s="25">
        <f t="shared" si="5"/>
        <v>103.17460317460319</v>
      </c>
    </row>
    <row r="46" spans="1:6" ht="29.25" customHeight="1">
      <c r="A46" s="45" t="s">
        <v>35</v>
      </c>
      <c r="B46" s="46">
        <v>1.5</v>
      </c>
      <c r="C46" s="19">
        <v>2.2</v>
      </c>
      <c r="D46" s="14">
        <f t="shared" si="4"/>
        <v>146.66666666666669</v>
      </c>
      <c r="E46" s="26">
        <v>2</v>
      </c>
      <c r="F46" s="25">
        <f t="shared" si="5"/>
        <v>110.00000000000001</v>
      </c>
    </row>
    <row r="47" spans="1:6" ht="15.75" customHeight="1">
      <c r="A47" s="45" t="s">
        <v>23</v>
      </c>
      <c r="B47" s="46">
        <v>8.2</v>
      </c>
      <c r="C47" s="19">
        <v>13</v>
      </c>
      <c r="D47" s="14">
        <f t="shared" si="4"/>
        <v>158.53658536585365</v>
      </c>
      <c r="E47" s="19">
        <v>12.77</v>
      </c>
      <c r="F47" s="25">
        <f t="shared" si="5"/>
        <v>101.80109631949882</v>
      </c>
    </row>
    <row r="48" spans="1:6" ht="15.75" customHeight="1">
      <c r="A48" s="50" t="s">
        <v>33</v>
      </c>
      <c r="B48" s="46">
        <v>3.1</v>
      </c>
      <c r="C48" s="19">
        <v>4</v>
      </c>
      <c r="D48" s="14">
        <f t="shared" si="4"/>
        <v>129.03225806451613</v>
      </c>
      <c r="E48" s="19">
        <v>3.7</v>
      </c>
      <c r="F48" s="25">
        <f t="shared" si="5"/>
        <v>108.1081081081081</v>
      </c>
    </row>
    <row r="49" spans="1:6" ht="15" customHeight="1">
      <c r="A49" s="45" t="s">
        <v>34</v>
      </c>
      <c r="B49" s="46">
        <v>0.8</v>
      </c>
      <c r="C49" s="19">
        <v>1</v>
      </c>
      <c r="D49" s="14">
        <f t="shared" si="4"/>
        <v>125</v>
      </c>
      <c r="E49" s="19">
        <v>0.7</v>
      </c>
      <c r="F49" s="25">
        <f t="shared" si="5"/>
        <v>142.85714285714286</v>
      </c>
    </row>
    <row r="50" spans="1:6" ht="31.5">
      <c r="A50" s="45" t="s">
        <v>35</v>
      </c>
      <c r="B50" s="46">
        <v>0.6</v>
      </c>
      <c r="C50" s="19">
        <v>1.2</v>
      </c>
      <c r="D50" s="14">
        <f t="shared" si="4"/>
        <v>200</v>
      </c>
      <c r="E50" s="19">
        <v>0.75</v>
      </c>
      <c r="F50" s="25">
        <f t="shared" si="5"/>
        <v>160</v>
      </c>
    </row>
    <row r="51" spans="1:6" ht="15.75" customHeight="1">
      <c r="A51" s="45" t="s">
        <v>23</v>
      </c>
      <c r="B51" s="46">
        <v>1.7</v>
      </c>
      <c r="C51" s="19">
        <v>1.8</v>
      </c>
      <c r="D51" s="14">
        <f t="shared" si="4"/>
        <v>105.88235294117648</v>
      </c>
      <c r="E51" s="19">
        <v>2.25</v>
      </c>
      <c r="F51" s="25">
        <f t="shared" si="5"/>
        <v>80</v>
      </c>
    </row>
    <row r="52" spans="1:6" s="3" customFormat="1" ht="15.75" customHeight="1">
      <c r="A52" s="50" t="s">
        <v>32</v>
      </c>
      <c r="B52" s="46">
        <v>1.097</v>
      </c>
      <c r="C52" s="19">
        <v>0.83</v>
      </c>
      <c r="D52" s="14">
        <f t="shared" si="4"/>
        <v>75.6608933454877</v>
      </c>
      <c r="E52" s="19">
        <v>0.757</v>
      </c>
      <c r="F52" s="25">
        <f t="shared" si="5"/>
        <v>109.64332892998678</v>
      </c>
    </row>
    <row r="53" spans="1:6" s="3" customFormat="1" ht="15.75" customHeight="1">
      <c r="A53" s="45" t="s">
        <v>34</v>
      </c>
      <c r="B53" s="46">
        <v>1.025</v>
      </c>
      <c r="C53" s="19">
        <v>0.293</v>
      </c>
      <c r="D53" s="14">
        <f t="shared" si="4"/>
        <v>28.58536585365854</v>
      </c>
      <c r="E53" s="19">
        <v>0.644</v>
      </c>
      <c r="F53" s="25">
        <f t="shared" si="5"/>
        <v>45.49689440993788</v>
      </c>
    </row>
    <row r="54" spans="1:6" s="3" customFormat="1" ht="30" customHeight="1">
      <c r="A54" s="45" t="s">
        <v>35</v>
      </c>
      <c r="B54" s="46">
        <v>0</v>
      </c>
      <c r="C54" s="19">
        <v>0</v>
      </c>
      <c r="D54" s="14" t="e">
        <f t="shared" si="4"/>
        <v>#DIV/0!</v>
      </c>
      <c r="E54" s="19">
        <v>0</v>
      </c>
      <c r="F54" s="25" t="e">
        <f t="shared" si="5"/>
        <v>#DIV/0!</v>
      </c>
    </row>
    <row r="55" spans="1:6" s="3" customFormat="1" ht="15.75" customHeight="1">
      <c r="A55" s="45" t="s">
        <v>23</v>
      </c>
      <c r="B55" s="46">
        <v>0.072</v>
      </c>
      <c r="C55" s="19">
        <v>0.537</v>
      </c>
      <c r="D55" s="14">
        <f t="shared" si="4"/>
        <v>745.8333333333334</v>
      </c>
      <c r="E55" s="19">
        <v>0.113</v>
      </c>
      <c r="F55" s="25">
        <f t="shared" si="5"/>
        <v>475.22123893805315</v>
      </c>
    </row>
    <row r="56" spans="1:6" ht="16.5" customHeight="1">
      <c r="A56" s="48" t="s">
        <v>15</v>
      </c>
      <c r="B56" s="46">
        <v>19.5</v>
      </c>
      <c r="C56" s="19">
        <v>18.82</v>
      </c>
      <c r="D56" s="14">
        <f t="shared" si="4"/>
        <v>96.51282051282053</v>
      </c>
      <c r="E56" s="19">
        <v>17.6</v>
      </c>
      <c r="F56" s="25">
        <f t="shared" si="5"/>
        <v>106.93181818181819</v>
      </c>
    </row>
    <row r="57" spans="1:6" ht="14.25" customHeight="1">
      <c r="A57" s="45" t="s">
        <v>34</v>
      </c>
      <c r="B57" s="46">
        <v>14.1</v>
      </c>
      <c r="C57" s="19">
        <v>12.63</v>
      </c>
      <c r="D57" s="14">
        <f t="shared" si="4"/>
        <v>89.57446808510639</v>
      </c>
      <c r="E57" s="19">
        <v>11.62</v>
      </c>
      <c r="F57" s="25">
        <f t="shared" si="5"/>
        <v>108.69191049913942</v>
      </c>
    </row>
    <row r="58" spans="1:6" ht="30.75" customHeight="1">
      <c r="A58" s="45" t="s">
        <v>35</v>
      </c>
      <c r="B58" s="46">
        <v>0.19</v>
      </c>
      <c r="C58" s="19">
        <v>0.99</v>
      </c>
      <c r="D58" s="14">
        <f t="shared" si="4"/>
        <v>521.0526315789474</v>
      </c>
      <c r="E58" s="19">
        <v>0.97</v>
      </c>
      <c r="F58" s="25">
        <f t="shared" si="5"/>
        <v>102.06185567010309</v>
      </c>
    </row>
    <row r="59" spans="1:6" ht="15.75">
      <c r="A59" s="45" t="s">
        <v>23</v>
      </c>
      <c r="B59" s="46">
        <v>5.2</v>
      </c>
      <c r="C59" s="19">
        <v>5.2</v>
      </c>
      <c r="D59" s="14">
        <f t="shared" si="4"/>
        <v>100</v>
      </c>
      <c r="E59" s="19">
        <v>5</v>
      </c>
      <c r="F59" s="25">
        <f t="shared" si="5"/>
        <v>104</v>
      </c>
    </row>
    <row r="60" spans="1:6" ht="15.75">
      <c r="A60" s="48" t="s">
        <v>16</v>
      </c>
      <c r="B60" s="46">
        <v>80.7</v>
      </c>
      <c r="C60" s="19">
        <v>87.3</v>
      </c>
      <c r="D60" s="14">
        <f t="shared" si="4"/>
        <v>108.17843866171002</v>
      </c>
      <c r="E60" s="19">
        <v>84.31</v>
      </c>
      <c r="F60" s="25">
        <f t="shared" si="5"/>
        <v>103.54643577274345</v>
      </c>
    </row>
    <row r="61" spans="1:6" ht="15" customHeight="1">
      <c r="A61" s="45" t="s">
        <v>34</v>
      </c>
      <c r="B61" s="46">
        <v>63.5</v>
      </c>
      <c r="C61" s="19">
        <v>67.3</v>
      </c>
      <c r="D61" s="14">
        <f t="shared" si="4"/>
        <v>105.98425196850394</v>
      </c>
      <c r="E61" s="19">
        <v>65</v>
      </c>
      <c r="F61" s="25">
        <f t="shared" si="5"/>
        <v>103.53846153846153</v>
      </c>
    </row>
    <row r="62" spans="1:6" ht="30" customHeight="1">
      <c r="A62" s="45" t="s">
        <v>35</v>
      </c>
      <c r="B62" s="46">
        <v>2.9</v>
      </c>
      <c r="C62" s="19">
        <v>4.04</v>
      </c>
      <c r="D62" s="14">
        <f t="shared" si="4"/>
        <v>139.31034482758622</v>
      </c>
      <c r="E62" s="19">
        <v>3.87</v>
      </c>
      <c r="F62" s="25">
        <f t="shared" si="5"/>
        <v>104.39276485788113</v>
      </c>
    </row>
    <row r="63" spans="1:6" ht="15.75">
      <c r="A63" s="45" t="s">
        <v>23</v>
      </c>
      <c r="B63" s="46">
        <v>14.3</v>
      </c>
      <c r="C63" s="19">
        <v>15.93</v>
      </c>
      <c r="D63" s="14">
        <f t="shared" si="4"/>
        <v>111.39860139860139</v>
      </c>
      <c r="E63" s="19">
        <v>15.44</v>
      </c>
      <c r="F63" s="25">
        <f t="shared" si="5"/>
        <v>103.17357512953369</v>
      </c>
    </row>
    <row r="64" spans="1:6" ht="15.75">
      <c r="A64" s="48" t="s">
        <v>59</v>
      </c>
      <c r="B64" s="46">
        <v>21.1</v>
      </c>
      <c r="C64" s="19">
        <v>29.3</v>
      </c>
      <c r="D64" s="14">
        <f t="shared" si="4"/>
        <v>138.86255924170615</v>
      </c>
      <c r="E64" s="19">
        <v>29.04</v>
      </c>
      <c r="F64" s="25">
        <f t="shared" si="5"/>
        <v>100.89531680440771</v>
      </c>
    </row>
    <row r="65" spans="1:6" ht="15.75" customHeight="1">
      <c r="A65" s="45" t="s">
        <v>34</v>
      </c>
      <c r="B65" s="46">
        <v>0</v>
      </c>
      <c r="C65" s="19">
        <v>0</v>
      </c>
      <c r="D65" s="14" t="e">
        <f t="shared" si="4"/>
        <v>#DIV/0!</v>
      </c>
      <c r="E65" s="19">
        <v>0</v>
      </c>
      <c r="F65" s="25" t="e">
        <f t="shared" si="5"/>
        <v>#DIV/0!</v>
      </c>
    </row>
    <row r="66" spans="1:6" ht="30.75" customHeight="1">
      <c r="A66" s="45" t="s">
        <v>35</v>
      </c>
      <c r="B66" s="51">
        <v>1.5</v>
      </c>
      <c r="C66" s="22">
        <v>5</v>
      </c>
      <c r="D66" s="14">
        <f t="shared" si="4"/>
        <v>333.33333333333337</v>
      </c>
      <c r="E66" s="26">
        <v>4.8</v>
      </c>
      <c r="F66" s="25">
        <f t="shared" si="5"/>
        <v>104.16666666666667</v>
      </c>
    </row>
    <row r="67" spans="1:6" ht="16.5" customHeight="1">
      <c r="A67" s="45" t="s">
        <v>23</v>
      </c>
      <c r="B67" s="46">
        <v>19.6</v>
      </c>
      <c r="C67" s="19">
        <v>24.3</v>
      </c>
      <c r="D67" s="14">
        <f t="shared" si="4"/>
        <v>123.97959183673468</v>
      </c>
      <c r="E67" s="19">
        <v>24.24</v>
      </c>
      <c r="F67" s="25">
        <f t="shared" si="5"/>
        <v>100.24752475247524</v>
      </c>
    </row>
    <row r="68" spans="1:6" ht="29.25" customHeight="1">
      <c r="A68" s="50" t="s">
        <v>58</v>
      </c>
      <c r="B68" s="46">
        <v>121</v>
      </c>
      <c r="C68" s="19">
        <v>121.05</v>
      </c>
      <c r="D68" s="14">
        <f t="shared" si="4"/>
        <v>100.04132231404958</v>
      </c>
      <c r="E68" s="19">
        <v>117.96</v>
      </c>
      <c r="F68" s="25">
        <f t="shared" si="5"/>
        <v>102.61953204476093</v>
      </c>
    </row>
    <row r="69" spans="1:6" ht="15" customHeight="1">
      <c r="A69" s="45" t="s">
        <v>34</v>
      </c>
      <c r="B69" s="46">
        <v>31.5</v>
      </c>
      <c r="C69" s="19">
        <v>0</v>
      </c>
      <c r="D69" s="14">
        <f t="shared" si="4"/>
        <v>0</v>
      </c>
      <c r="E69" s="19">
        <v>0</v>
      </c>
      <c r="F69" s="25" t="e">
        <f t="shared" si="5"/>
        <v>#DIV/0!</v>
      </c>
    </row>
    <row r="70" spans="1:6" ht="31.5">
      <c r="A70" s="45" t="s">
        <v>35</v>
      </c>
      <c r="B70" s="46">
        <v>93.9</v>
      </c>
      <c r="C70" s="19">
        <v>121.05</v>
      </c>
      <c r="D70" s="14">
        <f t="shared" si="4"/>
        <v>128.91373801916933</v>
      </c>
      <c r="E70" s="19">
        <v>117.96</v>
      </c>
      <c r="F70" s="25">
        <f t="shared" si="5"/>
        <v>102.61953204476093</v>
      </c>
    </row>
    <row r="71" spans="1:6" ht="14.25" customHeight="1">
      <c r="A71" s="45" t="s">
        <v>23</v>
      </c>
      <c r="B71" s="46">
        <v>0</v>
      </c>
      <c r="C71" s="19">
        <v>0</v>
      </c>
      <c r="D71" s="14" t="e">
        <f t="shared" si="4"/>
        <v>#DIV/0!</v>
      </c>
      <c r="E71" s="19">
        <v>0</v>
      </c>
      <c r="F71" s="25" t="e">
        <f t="shared" si="5"/>
        <v>#DIV/0!</v>
      </c>
    </row>
    <row r="72" spans="1:6" ht="31.5">
      <c r="A72" s="47" t="s">
        <v>18</v>
      </c>
      <c r="B72" s="46"/>
      <c r="C72" s="18"/>
      <c r="D72" s="14"/>
      <c r="E72" s="18"/>
      <c r="F72" s="27"/>
    </row>
    <row r="73" spans="1:6" ht="14.25" customHeight="1">
      <c r="A73" s="48" t="s">
        <v>19</v>
      </c>
      <c r="B73" s="46">
        <v>31250</v>
      </c>
      <c r="C73" s="19">
        <v>31217</v>
      </c>
      <c r="D73" s="14">
        <f aca="true" t="shared" si="6" ref="D73:D93">AVERAGE(C73/B73*100)</f>
        <v>99.8944</v>
      </c>
      <c r="E73" s="19">
        <v>30748</v>
      </c>
      <c r="F73" s="25">
        <f aca="true" t="shared" si="7" ref="F73:F93">AVERAGE(C73/E73*100)</f>
        <v>101.52530245869652</v>
      </c>
    </row>
    <row r="74" spans="1:6" ht="14.25" customHeight="1">
      <c r="A74" s="45" t="s">
        <v>20</v>
      </c>
      <c r="B74" s="46">
        <v>24500</v>
      </c>
      <c r="C74" s="19">
        <v>24043</v>
      </c>
      <c r="D74" s="14">
        <f t="shared" si="6"/>
        <v>98.13469387755102</v>
      </c>
      <c r="E74" s="19">
        <v>23812</v>
      </c>
      <c r="F74" s="25">
        <f t="shared" si="7"/>
        <v>100.9700991096926</v>
      </c>
    </row>
    <row r="75" spans="1:6" ht="31.5">
      <c r="A75" s="45" t="s">
        <v>21</v>
      </c>
      <c r="B75" s="46">
        <v>850</v>
      </c>
      <c r="C75" s="19">
        <v>1343</v>
      </c>
      <c r="D75" s="14">
        <f t="shared" si="6"/>
        <v>158</v>
      </c>
      <c r="E75" s="19">
        <v>1112</v>
      </c>
      <c r="F75" s="25">
        <f t="shared" si="7"/>
        <v>120.77338129496403</v>
      </c>
    </row>
    <row r="76" spans="1:6" ht="14.25" customHeight="1">
      <c r="A76" s="45" t="s">
        <v>23</v>
      </c>
      <c r="B76" s="46">
        <v>5900</v>
      </c>
      <c r="C76" s="19">
        <v>5831</v>
      </c>
      <c r="D76" s="14">
        <f t="shared" si="6"/>
        <v>98.83050847457628</v>
      </c>
      <c r="E76" s="19">
        <v>5824</v>
      </c>
      <c r="F76" s="25">
        <f t="shared" si="7"/>
        <v>100.1201923076923</v>
      </c>
    </row>
    <row r="77" spans="1:6" ht="31.5">
      <c r="A77" s="52" t="s">
        <v>24</v>
      </c>
      <c r="B77" s="46">
        <v>11890</v>
      </c>
      <c r="C77" s="19">
        <v>12006</v>
      </c>
      <c r="D77" s="14">
        <f t="shared" si="6"/>
        <v>100.97560975609755</v>
      </c>
      <c r="E77" s="19">
        <v>12026</v>
      </c>
      <c r="F77" s="25">
        <f t="shared" si="7"/>
        <v>99.83369366372858</v>
      </c>
    </row>
    <row r="78" spans="1:6" ht="14.25" customHeight="1">
      <c r="A78" s="53" t="s">
        <v>20</v>
      </c>
      <c r="B78" s="46">
        <v>9050</v>
      </c>
      <c r="C78" s="19">
        <v>8919</v>
      </c>
      <c r="D78" s="14">
        <f t="shared" si="6"/>
        <v>98.5524861878453</v>
      </c>
      <c r="E78" s="19">
        <v>9030</v>
      </c>
      <c r="F78" s="25">
        <f t="shared" si="7"/>
        <v>98.77076411960132</v>
      </c>
    </row>
    <row r="79" spans="1:6" ht="47.25">
      <c r="A79" s="53" t="s">
        <v>21</v>
      </c>
      <c r="B79" s="46">
        <v>400</v>
      </c>
      <c r="C79" s="19">
        <v>633</v>
      </c>
      <c r="D79" s="14">
        <f t="shared" si="6"/>
        <v>158.25</v>
      </c>
      <c r="E79" s="19">
        <v>598</v>
      </c>
      <c r="F79" s="25">
        <f t="shared" si="7"/>
        <v>105.85284280936456</v>
      </c>
    </row>
    <row r="80" spans="1:6" ht="14.25" customHeight="1">
      <c r="A80" s="53" t="s">
        <v>23</v>
      </c>
      <c r="B80" s="46">
        <v>2440</v>
      </c>
      <c r="C80" s="19">
        <v>2454</v>
      </c>
      <c r="D80" s="14">
        <f t="shared" si="6"/>
        <v>100.57377049180327</v>
      </c>
      <c r="E80" s="19">
        <v>2398</v>
      </c>
      <c r="F80" s="25">
        <f t="shared" si="7"/>
        <v>102.33527939949958</v>
      </c>
    </row>
    <row r="81" spans="1:6" ht="14.25" customHeight="1">
      <c r="A81" s="48" t="s">
        <v>25</v>
      </c>
      <c r="B81" s="46">
        <v>4300</v>
      </c>
      <c r="C81" s="19">
        <v>149</v>
      </c>
      <c r="D81" s="14">
        <f t="shared" si="6"/>
        <v>3.4651162790697674</v>
      </c>
      <c r="E81" s="19">
        <v>2733</v>
      </c>
      <c r="F81" s="25">
        <f t="shared" si="7"/>
        <v>5.451884376143433</v>
      </c>
    </row>
    <row r="82" spans="1:6" ht="14.25" customHeight="1">
      <c r="A82" s="45" t="s">
        <v>20</v>
      </c>
      <c r="B82" s="46">
        <v>4300</v>
      </c>
      <c r="C82" s="19">
        <v>0</v>
      </c>
      <c r="D82" s="14">
        <f t="shared" si="6"/>
        <v>0</v>
      </c>
      <c r="E82" s="19">
        <v>2696</v>
      </c>
      <c r="F82" s="25">
        <f t="shared" si="7"/>
        <v>0</v>
      </c>
    </row>
    <row r="83" spans="1:6" ht="36.75" customHeight="1">
      <c r="A83" s="45" t="s">
        <v>21</v>
      </c>
      <c r="B83" s="46">
        <v>0</v>
      </c>
      <c r="C83" s="19">
        <v>0</v>
      </c>
      <c r="D83" s="14">
        <v>0</v>
      </c>
      <c r="E83" s="19">
        <v>0</v>
      </c>
      <c r="F83" s="25" t="e">
        <f t="shared" si="7"/>
        <v>#DIV/0!</v>
      </c>
    </row>
    <row r="84" spans="1:6" ht="14.25" customHeight="1">
      <c r="A84" s="45" t="s">
        <v>23</v>
      </c>
      <c r="B84" s="46">
        <v>0</v>
      </c>
      <c r="C84" s="19">
        <v>149</v>
      </c>
      <c r="D84" s="14" t="e">
        <f t="shared" si="6"/>
        <v>#DIV/0!</v>
      </c>
      <c r="E84" s="19">
        <v>37</v>
      </c>
      <c r="F84" s="25">
        <f t="shared" si="7"/>
        <v>402.7027027027027</v>
      </c>
    </row>
    <row r="85" spans="1:6" ht="14.25" customHeight="1">
      <c r="A85" s="48" t="s">
        <v>26</v>
      </c>
      <c r="B85" s="46">
        <v>6200</v>
      </c>
      <c r="C85" s="19">
        <v>5594</v>
      </c>
      <c r="D85" s="14">
        <f t="shared" si="6"/>
        <v>90.2258064516129</v>
      </c>
      <c r="E85" s="19">
        <v>5705</v>
      </c>
      <c r="F85" s="25">
        <f t="shared" si="7"/>
        <v>98.05433829973708</v>
      </c>
    </row>
    <row r="86" spans="1:6" ht="14.25" customHeight="1">
      <c r="A86" s="54" t="s">
        <v>27</v>
      </c>
      <c r="B86" s="46">
        <v>765</v>
      </c>
      <c r="C86" s="20">
        <v>827</v>
      </c>
      <c r="D86" s="14">
        <f t="shared" si="6"/>
        <v>108.10457516339869</v>
      </c>
      <c r="E86" s="19">
        <v>835</v>
      </c>
      <c r="F86" s="25">
        <f t="shared" si="7"/>
        <v>99.04191616766467</v>
      </c>
    </row>
    <row r="87" spans="1:6" ht="20.25" customHeight="1">
      <c r="A87" s="55" t="s">
        <v>41</v>
      </c>
      <c r="B87" s="46">
        <v>7182.9</v>
      </c>
      <c r="C87" s="18">
        <v>7236.2</v>
      </c>
      <c r="D87" s="14">
        <f t="shared" si="6"/>
        <v>100.74204012307007</v>
      </c>
      <c r="E87" s="17">
        <v>6571.8</v>
      </c>
      <c r="F87" s="25">
        <f t="shared" si="7"/>
        <v>110.10986335554946</v>
      </c>
    </row>
    <row r="88" spans="1:6" ht="21.75" customHeight="1">
      <c r="A88" s="33" t="s">
        <v>57</v>
      </c>
      <c r="B88" s="18">
        <v>2817.2</v>
      </c>
      <c r="C88" s="18">
        <v>2441.6</v>
      </c>
      <c r="D88" s="14">
        <f t="shared" si="6"/>
        <v>86.66761323299731</v>
      </c>
      <c r="E88" s="18">
        <v>2597.4</v>
      </c>
      <c r="F88" s="25">
        <f t="shared" si="7"/>
        <v>94.00169400169399</v>
      </c>
    </row>
    <row r="89" spans="1:6" ht="17.25" customHeight="1">
      <c r="A89" s="42" t="s">
        <v>42</v>
      </c>
      <c r="B89" s="18">
        <v>213.9</v>
      </c>
      <c r="C89" s="18">
        <v>218.5</v>
      </c>
      <c r="D89" s="14">
        <f t="shared" si="6"/>
        <v>102.15053763440861</v>
      </c>
      <c r="E89" s="18">
        <v>205.9</v>
      </c>
      <c r="F89" s="25">
        <f t="shared" si="7"/>
        <v>106.11947547353084</v>
      </c>
    </row>
    <row r="90" spans="1:6" ht="18" customHeight="1">
      <c r="A90" s="33" t="s">
        <v>57</v>
      </c>
      <c r="B90" s="18">
        <v>10.7</v>
      </c>
      <c r="C90" s="18">
        <v>8.9</v>
      </c>
      <c r="D90" s="14">
        <f t="shared" si="6"/>
        <v>83.17757009345796</v>
      </c>
      <c r="E90" s="18">
        <v>12.1</v>
      </c>
      <c r="F90" s="25">
        <f t="shared" si="7"/>
        <v>73.55371900826448</v>
      </c>
    </row>
    <row r="91" spans="1:6" ht="51.75" customHeight="1">
      <c r="A91" s="43" t="s">
        <v>62</v>
      </c>
      <c r="B91" s="18">
        <v>137</v>
      </c>
      <c r="C91" s="46">
        <v>148.2</v>
      </c>
      <c r="D91" s="56">
        <f t="shared" si="6"/>
        <v>108.17518248175182</v>
      </c>
      <c r="E91" s="46">
        <v>137</v>
      </c>
      <c r="F91" s="25">
        <f t="shared" si="7"/>
        <v>108.17518248175182</v>
      </c>
    </row>
    <row r="92" spans="1:6" ht="51" customHeight="1">
      <c r="A92" s="42" t="s">
        <v>79</v>
      </c>
      <c r="B92" s="18">
        <v>1201</v>
      </c>
      <c r="C92" s="46">
        <v>2192.8</v>
      </c>
      <c r="D92" s="56">
        <f t="shared" si="6"/>
        <v>182.5811823480433</v>
      </c>
      <c r="E92" s="46">
        <v>1236.6</v>
      </c>
      <c r="F92" s="25">
        <f t="shared" si="7"/>
        <v>177.3249231764516</v>
      </c>
    </row>
    <row r="93" spans="1:6" ht="31.5">
      <c r="A93" s="44" t="s">
        <v>43</v>
      </c>
      <c r="B93" s="18">
        <v>623.5</v>
      </c>
      <c r="C93" s="46">
        <v>683.6</v>
      </c>
      <c r="D93" s="56">
        <f t="shared" si="6"/>
        <v>109.63913392141139</v>
      </c>
      <c r="E93" s="46">
        <v>585.3</v>
      </c>
      <c r="F93" s="25">
        <f t="shared" si="7"/>
        <v>116.79480608235096</v>
      </c>
    </row>
    <row r="94" spans="1:6" ht="16.5" customHeight="1">
      <c r="A94" s="40" t="s">
        <v>5</v>
      </c>
      <c r="B94" s="18"/>
      <c r="C94" s="18"/>
      <c r="D94" s="14"/>
      <c r="E94" s="18"/>
      <c r="F94" s="27"/>
    </row>
    <row r="95" spans="1:6" ht="31.5">
      <c r="A95" s="36" t="s">
        <v>44</v>
      </c>
      <c r="B95" s="18">
        <v>3980</v>
      </c>
      <c r="C95" s="18">
        <v>3935</v>
      </c>
      <c r="D95" s="14">
        <f>AVERAGE(C95/B95*100)</f>
        <v>98.86934673366834</v>
      </c>
      <c r="E95" s="18">
        <v>4014</v>
      </c>
      <c r="F95" s="25">
        <f>AVERAGE(C95/E95*100)</f>
        <v>98.03188839063279</v>
      </c>
    </row>
    <row r="96" spans="1:6" ht="31.5">
      <c r="A96" s="38" t="s">
        <v>52</v>
      </c>
      <c r="B96" s="18">
        <v>9825</v>
      </c>
      <c r="C96" s="18">
        <v>9795</v>
      </c>
      <c r="D96" s="14">
        <f>AVERAGE(C96/B96*100)</f>
        <v>99.69465648854961</v>
      </c>
      <c r="E96" s="18">
        <v>9776</v>
      </c>
      <c r="F96" s="25">
        <f>AVERAGE(C96/E96*100)</f>
        <v>100.1943535188216</v>
      </c>
    </row>
    <row r="97" spans="1:6" s="12" customFormat="1" ht="47.25">
      <c r="A97" s="36" t="s">
        <v>6</v>
      </c>
      <c r="B97" s="18">
        <v>85</v>
      </c>
      <c r="C97" s="18">
        <v>83.6</v>
      </c>
      <c r="D97" s="14">
        <f>AVERAGE(C97/B97*100)</f>
        <v>98.35294117647058</v>
      </c>
      <c r="E97" s="18">
        <v>83.8</v>
      </c>
      <c r="F97" s="25">
        <f>AVERAGE(C97/E97*100)</f>
        <v>99.76133651551312</v>
      </c>
    </row>
    <row r="98" spans="1:6" ht="15.75">
      <c r="A98" s="40" t="s">
        <v>7</v>
      </c>
      <c r="B98" s="18"/>
      <c r="C98" s="18"/>
      <c r="D98" s="14"/>
      <c r="E98" s="18"/>
      <c r="F98" s="27"/>
    </row>
    <row r="99" spans="1:6" ht="31.5">
      <c r="A99" s="36" t="s">
        <v>8</v>
      </c>
      <c r="B99" s="18">
        <v>20.4</v>
      </c>
      <c r="C99" s="18">
        <v>32.13</v>
      </c>
      <c r="D99" s="14">
        <f>AVERAGE(C99/B99*100)</f>
        <v>157.50000000000003</v>
      </c>
      <c r="E99" s="18">
        <v>24.79</v>
      </c>
      <c r="F99" s="25">
        <f>AVERAGE(C99/E99*100)</f>
        <v>129.60871319080275</v>
      </c>
    </row>
    <row r="100" spans="1:6" ht="31.5">
      <c r="A100" s="41" t="s">
        <v>53</v>
      </c>
      <c r="B100" s="18">
        <v>22.8</v>
      </c>
      <c r="C100" s="18">
        <v>22.8</v>
      </c>
      <c r="D100" s="14">
        <f>AVERAGE(C100/B100*100)</f>
        <v>100</v>
      </c>
      <c r="E100" s="18">
        <v>22.4</v>
      </c>
      <c r="F100" s="25">
        <f>AVERAGE(C100/E100*100)</f>
        <v>101.7857142857143</v>
      </c>
    </row>
    <row r="101" spans="1:6" ht="36.75" customHeight="1">
      <c r="A101" s="40" t="s">
        <v>9</v>
      </c>
      <c r="B101" s="18"/>
      <c r="C101" s="18"/>
      <c r="D101" s="14"/>
      <c r="E101" s="18"/>
      <c r="F101" s="27"/>
    </row>
    <row r="102" spans="1:6" ht="16.5" customHeight="1">
      <c r="A102" s="39" t="s">
        <v>51</v>
      </c>
      <c r="B102" s="18">
        <v>46.8</v>
      </c>
      <c r="C102" s="18">
        <v>46.5</v>
      </c>
      <c r="D102" s="14">
        <f aca="true" t="shared" si="8" ref="D102:D110">AVERAGE(C102/B102*100)</f>
        <v>99.35897435897436</v>
      </c>
      <c r="E102" s="18">
        <v>45.1</v>
      </c>
      <c r="F102" s="25">
        <f aca="true" t="shared" si="9" ref="F102:F110">AVERAGE(C102/E102*100)</f>
        <v>103.10421286031041</v>
      </c>
    </row>
    <row r="103" spans="1:6" ht="36" customHeight="1">
      <c r="A103" s="39" t="s">
        <v>45</v>
      </c>
      <c r="B103" s="18">
        <v>194.4</v>
      </c>
      <c r="C103" s="18">
        <v>193.2</v>
      </c>
      <c r="D103" s="14">
        <f t="shared" si="8"/>
        <v>99.38271604938271</v>
      </c>
      <c r="E103" s="18">
        <v>192.6</v>
      </c>
      <c r="F103" s="25">
        <f t="shared" si="9"/>
        <v>100.31152647975077</v>
      </c>
    </row>
    <row r="104" spans="1:6" ht="24" customHeight="1">
      <c r="A104" s="39" t="s">
        <v>46</v>
      </c>
      <c r="B104" s="18">
        <v>17.3</v>
      </c>
      <c r="C104" s="18">
        <v>16.6</v>
      </c>
      <c r="D104" s="14">
        <f t="shared" si="8"/>
        <v>95.95375722543353</v>
      </c>
      <c r="E104" s="18">
        <v>15.4</v>
      </c>
      <c r="F104" s="25">
        <f t="shared" si="9"/>
        <v>107.79220779220779</v>
      </c>
    </row>
    <row r="105" spans="1:6" ht="35.25" customHeight="1">
      <c r="A105" s="39" t="s">
        <v>47</v>
      </c>
      <c r="B105" s="18">
        <v>59.8</v>
      </c>
      <c r="C105" s="18">
        <v>56.5</v>
      </c>
      <c r="D105" s="14">
        <f t="shared" si="8"/>
        <v>94.48160535117057</v>
      </c>
      <c r="E105" s="18">
        <v>51.6</v>
      </c>
      <c r="F105" s="25">
        <f t="shared" si="9"/>
        <v>109.49612403100775</v>
      </c>
    </row>
    <row r="106" spans="1:6" s="3" customFormat="1" ht="19.5" customHeight="1">
      <c r="A106" s="39" t="s">
        <v>30</v>
      </c>
      <c r="B106" s="18">
        <v>2100</v>
      </c>
      <c r="C106" s="18">
        <v>2100</v>
      </c>
      <c r="D106" s="14">
        <f t="shared" si="8"/>
        <v>100</v>
      </c>
      <c r="E106" s="18">
        <v>2028</v>
      </c>
      <c r="F106" s="25">
        <f t="shared" si="9"/>
        <v>103.55029585798816</v>
      </c>
    </row>
    <row r="107" spans="1:6" ht="30" customHeight="1">
      <c r="A107" s="45" t="s">
        <v>10</v>
      </c>
      <c r="B107" s="18">
        <v>865</v>
      </c>
      <c r="C107" s="18">
        <v>865</v>
      </c>
      <c r="D107" s="14">
        <f t="shared" si="8"/>
        <v>100</v>
      </c>
      <c r="E107" s="46">
        <v>865</v>
      </c>
      <c r="F107" s="25">
        <f t="shared" si="9"/>
        <v>100</v>
      </c>
    </row>
    <row r="108" spans="1:6" ht="37.5" customHeight="1">
      <c r="A108" s="48" t="s">
        <v>28</v>
      </c>
      <c r="B108" s="18">
        <v>4552</v>
      </c>
      <c r="C108" s="18">
        <v>4550</v>
      </c>
      <c r="D108" s="14">
        <f t="shared" si="8"/>
        <v>99.95606326889279</v>
      </c>
      <c r="E108" s="46">
        <v>4549</v>
      </c>
      <c r="F108" s="25">
        <f t="shared" si="9"/>
        <v>100.02198285337435</v>
      </c>
    </row>
    <row r="109" spans="1:6" ht="52.5" customHeight="1">
      <c r="A109" s="48" t="s">
        <v>66</v>
      </c>
      <c r="B109" s="18">
        <v>840</v>
      </c>
      <c r="C109" s="18">
        <v>732</v>
      </c>
      <c r="D109" s="14">
        <f t="shared" si="8"/>
        <v>87.14285714285714</v>
      </c>
      <c r="E109" s="46">
        <v>838</v>
      </c>
      <c r="F109" s="25">
        <f t="shared" si="9"/>
        <v>87.3508353221957</v>
      </c>
    </row>
    <row r="110" spans="1:6" s="3" customFormat="1" ht="21.75" customHeight="1">
      <c r="A110" s="36" t="s">
        <v>29</v>
      </c>
      <c r="B110" s="18">
        <v>49.7</v>
      </c>
      <c r="C110" s="18">
        <v>52.7</v>
      </c>
      <c r="D110" s="14">
        <f t="shared" si="8"/>
        <v>106.03621730382294</v>
      </c>
      <c r="E110" s="18">
        <v>50.5</v>
      </c>
      <c r="F110" s="25">
        <f t="shared" si="9"/>
        <v>104.35643564356437</v>
      </c>
    </row>
    <row r="111" spans="1:6" ht="19.5" customHeight="1">
      <c r="A111" s="40" t="s">
        <v>31</v>
      </c>
      <c r="B111" s="18"/>
      <c r="C111" s="18"/>
      <c r="D111" s="14"/>
      <c r="E111" s="18"/>
      <c r="F111" s="27"/>
    </row>
    <row r="112" spans="1:6" ht="31.5">
      <c r="A112" s="38" t="s">
        <v>54</v>
      </c>
      <c r="B112" s="18">
        <v>3203</v>
      </c>
      <c r="C112" s="18">
        <v>2662</v>
      </c>
      <c r="D112" s="14">
        <f>AVERAGE(C112/B112*100)</f>
        <v>83.10958476428348</v>
      </c>
      <c r="E112" s="18">
        <v>2479</v>
      </c>
      <c r="F112" s="25">
        <f>AVERAGE(C112/E112*100)</f>
        <v>107.38200887454619</v>
      </c>
    </row>
    <row r="113" spans="1:6" ht="31.5">
      <c r="A113" s="38" t="s">
        <v>55</v>
      </c>
      <c r="B113" s="18">
        <v>3070</v>
      </c>
      <c r="C113" s="18">
        <v>2813</v>
      </c>
      <c r="D113" s="14">
        <f>AVERAGE(C113/B113*100)</f>
        <v>91.62866449511401</v>
      </c>
      <c r="E113" s="18">
        <v>2801</v>
      </c>
      <c r="F113" s="25">
        <f>AVERAGE(C113/E113*100)</f>
        <v>100.42841842199215</v>
      </c>
    </row>
    <row r="114" spans="1:5" ht="15.75">
      <c r="A114" s="7"/>
      <c r="B114" s="23"/>
      <c r="C114" s="9"/>
      <c r="D114" s="24"/>
      <c r="E114" s="10"/>
    </row>
    <row r="115" spans="1:5" ht="15.75">
      <c r="A115" s="13"/>
      <c r="B115" s="23"/>
      <c r="C115" s="9"/>
      <c r="D115" s="24"/>
      <c r="E115" s="10"/>
    </row>
    <row r="116" spans="1:5" ht="15.75">
      <c r="A116" s="4"/>
      <c r="B116" s="11"/>
      <c r="C116" s="10"/>
      <c r="E116" s="10"/>
    </row>
    <row r="117" spans="1:5" ht="15.75">
      <c r="A117" s="8"/>
      <c r="B117" s="11"/>
      <c r="C117" s="11"/>
      <c r="E117" s="10"/>
    </row>
    <row r="118" spans="1:4" ht="15.75">
      <c r="A118" s="8"/>
      <c r="B118" s="57"/>
      <c r="C118" s="57"/>
      <c r="D118" s="57"/>
    </row>
    <row r="119" spans="1:6" ht="15.75">
      <c r="A119" s="5"/>
      <c r="B119" s="57"/>
      <c r="C119" s="57"/>
      <c r="D119" s="57"/>
      <c r="E119" s="59"/>
      <c r="F119" s="59"/>
    </row>
    <row r="120" ht="18.75">
      <c r="A120" s="6"/>
    </row>
    <row r="121" ht="15.75">
      <c r="A121" s="1"/>
    </row>
  </sheetData>
  <sheetProtection/>
  <mergeCells count="11">
    <mergeCell ref="A6:F6"/>
    <mergeCell ref="A1:F1"/>
    <mergeCell ref="A2:F2"/>
    <mergeCell ref="A3:F3"/>
    <mergeCell ref="A4:F4"/>
    <mergeCell ref="F8:F9"/>
    <mergeCell ref="B119:F119"/>
    <mergeCell ref="B118:D118"/>
    <mergeCell ref="A5:D5"/>
    <mergeCell ref="A8:A9"/>
    <mergeCell ref="D8:D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Наталья</cp:lastModifiedBy>
  <cp:lastPrinted>2018-11-08T08:12:31Z</cp:lastPrinted>
  <dcterms:created xsi:type="dcterms:W3CDTF">2006-05-06T07:58:30Z</dcterms:created>
  <dcterms:modified xsi:type="dcterms:W3CDTF">2020-05-08T06:05:46Z</dcterms:modified>
  <cp:category/>
  <cp:version/>
  <cp:contentType/>
  <cp:contentStatus/>
</cp:coreProperties>
</file>