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'Лист1'!$A$1:$H$123</definedName>
  </definedNames>
  <calcPr fullCalcOnLoad="1" refMode="R1C1"/>
</workbook>
</file>

<file path=xl/sharedStrings.xml><?xml version="1.0" encoding="utf-8"?>
<sst xmlns="http://schemas.openxmlformats.org/spreadsheetml/2006/main" count="132" uniqueCount="91">
  <si>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</si>
  <si>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</si>
  <si>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</si>
  <si>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</si>
  <si>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</si>
  <si>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</si>
  <si>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</si>
  <si>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</si>
  <si>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</si>
  <si>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</si>
  <si>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</si>
  <si>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</si>
  <si>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</si>
  <si>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</si>
  <si>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</si>
  <si>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</si>
  <si>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</si>
  <si>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</si>
  <si>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</si>
  <si>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</si>
  <si>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</si>
  <si>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</si>
  <si>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</si>
  <si>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</si>
  <si>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</si>
  <si>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</si>
  <si>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</si>
  <si>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</si>
  <si>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</si>
  <si>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</si>
  <si>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</si>
  <si>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</si>
  <si>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</si>
  <si>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</si>
  <si>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</si>
  <si>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</si>
  <si>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</si>
  <si>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</si>
  <si>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</si>
  <si>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</si>
  <si>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</si>
  <si>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</si>
  <si>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Биопрепараты, тыс.литров</t>
  </si>
  <si>
    <t>Сахар-песок – всего, тыс.тонн</t>
  </si>
  <si>
    <r>
      <t xml:space="preserve">  </t>
    </r>
    <r>
      <rPr>
        <sz val="11"/>
        <rFont val="Times New Roman"/>
        <family val="1"/>
      </rPr>
      <t>в т.ч. из сахарной свеклы, тыс.тонн</t>
    </r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</si>
  <si>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</si>
  <si>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</si>
  <si>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Фонд оплаты труда, млн. руб.</t>
  </si>
  <si>
    <t xml:space="preserve">Заместитель главы муниципального образования 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</si>
  <si>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</si>
  <si>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</si>
  <si>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</si>
  <si>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</si>
  <si>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</si>
  <si>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</si>
  <si>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</si>
  <si>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</si>
  <si>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администрации муниципального образования</t>
  </si>
  <si>
    <t xml:space="preserve">Новокубанский район                                                                           </t>
  </si>
  <si>
    <t>начальник финансового управления</t>
  </si>
  <si>
    <t>больничными койками, коек на 10 тыс. жителей</t>
  </si>
  <si>
    <t>Общий объем расходов бюджета муниципального образования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</si>
  <si>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2016 год</t>
  </si>
  <si>
    <t>Е.В.Афонина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</si>
  <si>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</si>
  <si>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</si>
  <si>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</si>
  <si>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Численность учащихся в учреждениях общего образования, чел.</t>
  </si>
  <si>
    <t>Средняя обеспеченность населения жильем (на конец года), кв. м. на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</si>
  <si>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</si>
  <si>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</si>
  <si>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2017 год</t>
  </si>
  <si>
    <t>Среднемесячная заработная плата по полному кругу организаций без централизованного досчета,  руб.</t>
  </si>
  <si>
    <t>в том числе  по крупным и средним организациям</t>
  </si>
  <si>
    <t>Улов рыбы в прудовых и других рыбоводных хозяйствах,  тонн</t>
  </si>
  <si>
    <t>2018 год</t>
  </si>
  <si>
    <t>Количество круглосуточных больничных коек, единиц</t>
  </si>
  <si>
    <t>Яйца- всего, млн. штук</t>
  </si>
  <si>
    <t>2019 год</t>
  </si>
  <si>
    <t>Новокубанский район,</t>
  </si>
  <si>
    <t>Объем продукции сельского хозяйства всех категорий хозяйств, млн. руб.</t>
  </si>
  <si>
    <t>2017 г.в % к 2016 г.</t>
  </si>
  <si>
    <t>2018 г. в % к 2017 г.</t>
  </si>
  <si>
    <t>2020 год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</si>
  <si>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организаций, всего, млн. руб.</t>
  </si>
  <si>
    <t>Индикативный план  социально-экономического развития муниципального образования Новокубанский район на 2018 год и на период  до  2020 года.</t>
  </si>
  <si>
    <t>Промышленное  производство (объем отгруженной продукции) по полному кругу предприятий, млн.руб</t>
  </si>
  <si>
    <t>Коньячные напитки , тыс. дал</t>
  </si>
  <si>
    <t>Хлеб и хлебобулочные изделия, тыс. тонн</t>
  </si>
  <si>
    <t>Количество детей дошкольного возраста, находящихся в очереди( от 0  до 7 лет) в учреждения дошкольного образования, чел.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</si>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</sst>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3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168" fontId="4" fillId="33" borderId="11" xfId="0" applyNumberFormat="1" applyFont="1" applyFill="1" applyBorder="1" applyAlignment="1">
      <alignment/>
    </xf>
    <xf numFmtId="168" fontId="4" fillId="33" borderId="12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168" fontId="4" fillId="33" borderId="15" xfId="0" applyNumberFormat="1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56.375" style="11" customWidth="1"/>
    <col min="2" max="3" width="9.625" style="4" customWidth="1"/>
    <col min="4" max="4" width="8.75390625" style="44" customWidth="1"/>
    <col min="5" max="5" width="9.75390625" style="4" customWidth="1"/>
    <col min="6" max="6" width="9.75390625" style="44" customWidth="1"/>
    <col min="7" max="7" width="10.875" style="4" customWidth="1"/>
    <col min="8" max="8" width="11.25390625" style="4" customWidth="1"/>
    <col min="9" max="16384" width="9.125" style="4" customWidth="1"/>
  </cols>
  <sheetData>
    <row r="1" spans="1:8" ht="20.25">
      <c r="A1" s="69" t="s">
        <v>90</v>
      </c>
      <c r="B1" s="69"/>
      <c r="C1" s="69"/>
      <c r="D1" s="69"/>
      <c r="E1" s="69"/>
      <c r="F1" s="69"/>
      <c r="G1" s="69"/>
      <c r="H1" s="69"/>
    </row>
    <row r="2" spans="1:6" ht="15.75">
      <c r="A2" s="66"/>
      <c r="B2" s="66"/>
      <c r="C2" s="66"/>
      <c r="D2" s="66"/>
      <c r="E2" s="66"/>
      <c r="F2" s="66"/>
    </row>
    <row r="3" spans="1:8" ht="46.5" customHeight="1">
      <c r="A3" s="63" t="s">
        <v>85</v>
      </c>
      <c r="B3" s="63"/>
      <c r="C3" s="63"/>
      <c r="D3" s="63"/>
      <c r="E3" s="63"/>
      <c r="F3" s="63"/>
      <c r="G3" s="63"/>
      <c r="H3" s="63"/>
    </row>
    <row r="5" spans="1:8" ht="12.75">
      <c r="A5" s="67" t="s">
        <v>0</v>
      </c>
      <c r="B5" s="21" t="s">
        <v>62</v>
      </c>
      <c r="C5" s="37" t="s">
        <v>71</v>
      </c>
      <c r="D5" s="68" t="s">
        <v>81</v>
      </c>
      <c r="E5" s="38" t="s">
        <v>75</v>
      </c>
      <c r="F5" s="68" t="s">
        <v>82</v>
      </c>
      <c r="G5" s="39" t="s">
        <v>78</v>
      </c>
      <c r="H5" s="5" t="s">
        <v>83</v>
      </c>
    </row>
    <row r="6" spans="1:8" ht="24" customHeight="1">
      <c r="A6" s="67"/>
      <c r="B6" s="21" t="s">
        <v>1</v>
      </c>
      <c r="C6" s="37" t="s">
        <v>12</v>
      </c>
      <c r="D6" s="68"/>
      <c r="E6" s="37" t="s">
        <v>13</v>
      </c>
      <c r="F6" s="68"/>
      <c r="G6" s="37" t="s">
        <v>13</v>
      </c>
      <c r="H6" s="21" t="s">
        <v>13</v>
      </c>
    </row>
    <row r="7" spans="1:8" ht="31.5" customHeight="1">
      <c r="A7" s="27" t="s">
        <v>21</v>
      </c>
      <c r="B7" s="22">
        <v>87.4</v>
      </c>
      <c r="C7" s="40">
        <v>87.2</v>
      </c>
      <c r="D7" s="59">
        <f aca="true" t="shared" si="0" ref="D7:D22">AVERAGE(C7/B7*100)</f>
        <v>99.77116704805492</v>
      </c>
      <c r="E7" s="40">
        <v>87.1</v>
      </c>
      <c r="F7" s="59">
        <f>AVERAGE(E7/C7*100)</f>
        <v>99.88532110091742</v>
      </c>
      <c r="G7" s="39">
        <v>87.1</v>
      </c>
      <c r="H7" s="5">
        <v>87.2</v>
      </c>
    </row>
    <row r="8" spans="1:8" ht="28.5" customHeight="1">
      <c r="A8" s="28" t="s">
        <v>72</v>
      </c>
      <c r="B8" s="9">
        <v>23262.3</v>
      </c>
      <c r="C8" s="40">
        <v>25003.9</v>
      </c>
      <c r="D8" s="58">
        <f t="shared" si="0"/>
        <v>107.48679193372969</v>
      </c>
      <c r="E8" s="39">
        <v>26938.6</v>
      </c>
      <c r="F8" s="58">
        <f aca="true" t="shared" si="1" ref="F8:F33">AVERAGE(E8/C8*100)</f>
        <v>107.73759293550205</v>
      </c>
      <c r="G8" s="39">
        <v>29338</v>
      </c>
      <c r="H8" s="5">
        <v>32783.1</v>
      </c>
    </row>
    <row r="9" spans="1:8" ht="28.5" customHeight="1">
      <c r="A9" s="29" t="s">
        <v>73</v>
      </c>
      <c r="B9" s="9">
        <v>24107.8</v>
      </c>
      <c r="C9" s="40">
        <v>25720</v>
      </c>
      <c r="D9" s="58">
        <f t="shared" si="0"/>
        <v>106.68746214917995</v>
      </c>
      <c r="E9" s="39">
        <v>27522.5</v>
      </c>
      <c r="F9" s="58">
        <f t="shared" si="1"/>
        <v>107.00816485225506</v>
      </c>
      <c r="G9" s="39">
        <v>30122.6</v>
      </c>
      <c r="H9" s="5">
        <v>33355</v>
      </c>
    </row>
    <row r="10" spans="1:8" ht="28.5" customHeight="1">
      <c r="A10" s="56" t="s">
        <v>45</v>
      </c>
      <c r="B10" s="8">
        <v>3050</v>
      </c>
      <c r="C10" s="40">
        <v>3150</v>
      </c>
      <c r="D10" s="58">
        <f>AVERAGE(C10/B10*100)</f>
        <v>103.27868852459017</v>
      </c>
      <c r="E10" s="39">
        <v>3250</v>
      </c>
      <c r="F10" s="58">
        <f>AVERAGE(E10/C10*100)</f>
        <v>103.17460317460319</v>
      </c>
      <c r="G10" s="39">
        <v>3400</v>
      </c>
      <c r="H10" s="5">
        <v>3550</v>
      </c>
    </row>
    <row r="11" spans="1:8" ht="28.5" customHeight="1">
      <c r="A11" s="57" t="s">
        <v>46</v>
      </c>
      <c r="B11" s="8">
        <v>17300</v>
      </c>
      <c r="C11" s="40">
        <v>17800</v>
      </c>
      <c r="D11" s="58">
        <f>AVERAGE(C11/B11*100)</f>
        <v>102.89017341040463</v>
      </c>
      <c r="E11" s="39">
        <v>18400</v>
      </c>
      <c r="F11" s="58">
        <f>AVERAGE(E11/C11*100)</f>
        <v>103.37078651685394</v>
      </c>
      <c r="G11" s="39">
        <v>19000</v>
      </c>
      <c r="H11" s="5">
        <v>19500</v>
      </c>
    </row>
    <row r="12" spans="1:8" ht="28.5" customHeight="1">
      <c r="A12" s="29" t="s">
        <v>20</v>
      </c>
      <c r="B12" s="8">
        <v>1.1</v>
      </c>
      <c r="C12" s="40">
        <v>0.9</v>
      </c>
      <c r="D12" s="58">
        <f t="shared" si="0"/>
        <v>81.81818181818181</v>
      </c>
      <c r="E12" s="39">
        <v>0.9</v>
      </c>
      <c r="F12" s="58">
        <f>AVERAGE(E12/C12*100)</f>
        <v>100</v>
      </c>
      <c r="G12" s="39">
        <v>0.9</v>
      </c>
      <c r="H12" s="5">
        <v>0.8</v>
      </c>
    </row>
    <row r="13" spans="1:8" ht="24" customHeight="1">
      <c r="A13" s="28" t="s">
        <v>64</v>
      </c>
      <c r="B13" s="16">
        <v>2869</v>
      </c>
      <c r="C13" s="39">
        <v>2973.9</v>
      </c>
      <c r="D13" s="58">
        <f t="shared" si="0"/>
        <v>103.65632624607876</v>
      </c>
      <c r="E13" s="39">
        <v>3215.6</v>
      </c>
      <c r="F13" s="58">
        <f t="shared" si="1"/>
        <v>108.12737482766737</v>
      </c>
      <c r="G13" s="39">
        <v>3512.5</v>
      </c>
      <c r="H13" s="5">
        <v>3867</v>
      </c>
    </row>
    <row r="14" spans="1:8" ht="22.5" customHeight="1">
      <c r="A14" s="29" t="s">
        <v>73</v>
      </c>
      <c r="B14" s="23">
        <v>2420</v>
      </c>
      <c r="C14" s="39">
        <v>2534.5</v>
      </c>
      <c r="D14" s="58">
        <f t="shared" si="0"/>
        <v>104.73140495867767</v>
      </c>
      <c r="E14" s="39">
        <v>2742.6</v>
      </c>
      <c r="F14" s="58">
        <f t="shared" si="1"/>
        <v>108.21069244426909</v>
      </c>
      <c r="G14" s="39">
        <v>2998.1</v>
      </c>
      <c r="H14" s="5">
        <v>3302.5</v>
      </c>
    </row>
    <row r="15" spans="1:8" ht="24" customHeight="1">
      <c r="A15" s="30" t="s">
        <v>65</v>
      </c>
      <c r="B15" s="24">
        <v>265.1</v>
      </c>
      <c r="C15" s="39">
        <v>13.8</v>
      </c>
      <c r="D15" s="58">
        <f t="shared" si="0"/>
        <v>5.205582798943794</v>
      </c>
      <c r="E15" s="39">
        <v>4.3</v>
      </c>
      <c r="F15" s="58">
        <f t="shared" si="1"/>
        <v>31.15942028985507</v>
      </c>
      <c r="G15" s="39">
        <v>0</v>
      </c>
      <c r="H15" s="5">
        <v>0</v>
      </c>
    </row>
    <row r="16" spans="1:8" ht="25.5" customHeight="1">
      <c r="A16" s="29" t="s">
        <v>73</v>
      </c>
      <c r="B16" s="24">
        <v>128.4</v>
      </c>
      <c r="C16" s="39">
        <v>3.2</v>
      </c>
      <c r="D16" s="58">
        <f t="shared" si="0"/>
        <v>2.4922118380062304</v>
      </c>
      <c r="E16" s="39">
        <v>1.2</v>
      </c>
      <c r="F16" s="58">
        <f t="shared" si="1"/>
        <v>37.49999999999999</v>
      </c>
      <c r="G16" s="39">
        <v>0</v>
      </c>
      <c r="H16" s="5">
        <v>0</v>
      </c>
    </row>
    <row r="17" spans="1:8" ht="21" customHeight="1">
      <c r="A17" s="30" t="s">
        <v>66</v>
      </c>
      <c r="B17" s="24">
        <v>2603.9</v>
      </c>
      <c r="C17" s="39">
        <v>2960.1</v>
      </c>
      <c r="D17" s="58">
        <f t="shared" si="0"/>
        <v>113.67948077883175</v>
      </c>
      <c r="E17" s="39">
        <v>3211.3</v>
      </c>
      <c r="F17" s="58">
        <f t="shared" si="1"/>
        <v>108.48619979054763</v>
      </c>
      <c r="G17" s="39">
        <v>3512.5</v>
      </c>
      <c r="H17" s="5">
        <v>3867</v>
      </c>
    </row>
    <row r="18" spans="1:8" ht="22.5" customHeight="1">
      <c r="A18" s="30" t="s">
        <v>73</v>
      </c>
      <c r="B18" s="24">
        <v>2291.6</v>
      </c>
      <c r="C18" s="39">
        <v>2531.3</v>
      </c>
      <c r="D18" s="58">
        <f t="shared" si="0"/>
        <v>110.45994065281901</v>
      </c>
      <c r="E18" s="39">
        <v>2741.4</v>
      </c>
      <c r="F18" s="58">
        <f t="shared" si="1"/>
        <v>108.30008296132421</v>
      </c>
      <c r="G18" s="39">
        <v>2998.1</v>
      </c>
      <c r="H18" s="5">
        <v>3302.5</v>
      </c>
    </row>
    <row r="19" spans="1:8" ht="21.75" customHeight="1">
      <c r="A19" s="28" t="s">
        <v>47</v>
      </c>
      <c r="B19" s="25">
        <v>4248.9</v>
      </c>
      <c r="C19" s="41">
        <v>4567.3</v>
      </c>
      <c r="D19" s="60">
        <f t="shared" si="0"/>
        <v>107.49370425286546</v>
      </c>
      <c r="E19" s="41">
        <v>4928.1</v>
      </c>
      <c r="F19" s="60">
        <f t="shared" si="1"/>
        <v>107.89963435727891</v>
      </c>
      <c r="G19" s="41">
        <v>5377.7</v>
      </c>
      <c r="H19" s="6">
        <v>6019</v>
      </c>
    </row>
    <row r="20" spans="1:8" ht="27.75" customHeight="1">
      <c r="A20" s="29" t="s">
        <v>73</v>
      </c>
      <c r="B20" s="25">
        <v>3941.6</v>
      </c>
      <c r="C20" s="41">
        <v>4229</v>
      </c>
      <c r="D20" s="60">
        <f t="shared" si="0"/>
        <v>107.29145524660038</v>
      </c>
      <c r="E20" s="41">
        <v>4553.1</v>
      </c>
      <c r="F20" s="60">
        <f t="shared" si="1"/>
        <v>107.66375029557815</v>
      </c>
      <c r="G20" s="41">
        <v>4991.9</v>
      </c>
      <c r="H20" s="6">
        <v>5541.2</v>
      </c>
    </row>
    <row r="21" spans="1:8" s="7" customFormat="1" ht="33.75" customHeight="1">
      <c r="A21" s="55" t="s">
        <v>86</v>
      </c>
      <c r="B21" s="6">
        <v>6176.8</v>
      </c>
      <c r="C21" s="41">
        <v>6980.4</v>
      </c>
      <c r="D21" s="58">
        <f t="shared" si="0"/>
        <v>113.00997280145057</v>
      </c>
      <c r="E21" s="41">
        <v>8122.2</v>
      </c>
      <c r="F21" s="58">
        <f t="shared" si="1"/>
        <v>116.35722881210246</v>
      </c>
      <c r="G21" s="41">
        <v>8895.1</v>
      </c>
      <c r="H21" s="6">
        <v>9712.9</v>
      </c>
    </row>
    <row r="22" spans="1:8" s="7" customFormat="1" ht="19.5" customHeight="1">
      <c r="A22" s="29" t="s">
        <v>73</v>
      </c>
      <c r="B22" s="25">
        <v>4346.5</v>
      </c>
      <c r="C22" s="41">
        <v>4915.1</v>
      </c>
      <c r="D22" s="58">
        <f t="shared" si="0"/>
        <v>113.08178994593352</v>
      </c>
      <c r="E22" s="41">
        <v>5808.1</v>
      </c>
      <c r="F22" s="58">
        <f t="shared" si="1"/>
        <v>118.16850114951882</v>
      </c>
      <c r="G22" s="41">
        <v>6376.1</v>
      </c>
      <c r="H22" s="6">
        <v>6996.7</v>
      </c>
    </row>
    <row r="23" spans="1:8" ht="27.75" customHeight="1">
      <c r="A23" s="26" t="s">
        <v>15</v>
      </c>
      <c r="B23" s="5"/>
      <c r="C23" s="42"/>
      <c r="D23" s="58"/>
      <c r="E23" s="39"/>
      <c r="F23" s="58"/>
      <c r="G23" s="39"/>
      <c r="H23" s="5"/>
    </row>
    <row r="24" spans="1:8" ht="16.5" customHeight="1">
      <c r="A24" s="35" t="s">
        <v>41</v>
      </c>
      <c r="B24" s="5">
        <v>40.6</v>
      </c>
      <c r="C24" s="42">
        <v>39.5</v>
      </c>
      <c r="D24" s="58">
        <f aca="true" t="shared" si="2" ref="D24:D33">AVERAGE(C24/B24*100)</f>
        <v>97.29064039408867</v>
      </c>
      <c r="E24" s="39">
        <v>46.9</v>
      </c>
      <c r="F24" s="58">
        <f t="shared" si="1"/>
        <v>118.73417721518986</v>
      </c>
      <c r="G24" s="39">
        <v>49.8</v>
      </c>
      <c r="H24" s="5">
        <v>43.3</v>
      </c>
    </row>
    <row r="25" spans="1:8" ht="17.25" customHeight="1">
      <c r="A25" s="35" t="s">
        <v>88</v>
      </c>
      <c r="B25" s="5">
        <v>4.29</v>
      </c>
      <c r="C25" s="42">
        <v>4.42</v>
      </c>
      <c r="D25" s="58">
        <f t="shared" si="2"/>
        <v>103.03030303030303</v>
      </c>
      <c r="E25" s="39">
        <v>4.59</v>
      </c>
      <c r="F25" s="58">
        <f t="shared" si="1"/>
        <v>103.84615384615385</v>
      </c>
      <c r="G25" s="39">
        <v>4.79</v>
      </c>
      <c r="H25" s="5">
        <v>5.1</v>
      </c>
    </row>
    <row r="26" spans="1:8" ht="18.75" customHeight="1">
      <c r="A26" s="35" t="s">
        <v>43</v>
      </c>
      <c r="B26" s="5">
        <v>96</v>
      </c>
      <c r="C26" s="42">
        <v>105.9</v>
      </c>
      <c r="D26" s="58">
        <f t="shared" si="2"/>
        <v>110.31250000000001</v>
      </c>
      <c r="E26" s="39">
        <v>115.4</v>
      </c>
      <c r="F26" s="58">
        <f t="shared" si="1"/>
        <v>108.97072710103872</v>
      </c>
      <c r="G26" s="39">
        <v>122</v>
      </c>
      <c r="H26" s="5">
        <v>125</v>
      </c>
    </row>
    <row r="27" spans="1:8" ht="17.25" customHeight="1">
      <c r="A27" s="53" t="s">
        <v>44</v>
      </c>
      <c r="B27" s="5">
        <v>96</v>
      </c>
      <c r="C27" s="42">
        <v>105.9</v>
      </c>
      <c r="D27" s="58">
        <f t="shared" si="2"/>
        <v>110.31250000000001</v>
      </c>
      <c r="E27" s="39">
        <v>115.4</v>
      </c>
      <c r="F27" s="58">
        <f t="shared" si="1"/>
        <v>108.97072710103872</v>
      </c>
      <c r="G27" s="39">
        <v>122</v>
      </c>
      <c r="H27" s="5">
        <v>125</v>
      </c>
    </row>
    <row r="28" spans="1:8" ht="18" customHeight="1">
      <c r="A28" s="35" t="s">
        <v>87</v>
      </c>
      <c r="B28" s="5">
        <v>22.4</v>
      </c>
      <c r="C28" s="42">
        <v>24.5</v>
      </c>
      <c r="D28" s="58">
        <f t="shared" si="2"/>
        <v>109.375</v>
      </c>
      <c r="E28" s="39">
        <v>39.1</v>
      </c>
      <c r="F28" s="58">
        <f t="shared" si="1"/>
        <v>159.59183673469389</v>
      </c>
      <c r="G28" s="39">
        <v>40.7</v>
      </c>
      <c r="H28" s="5">
        <v>42.3</v>
      </c>
    </row>
    <row r="29" spans="1:8" ht="18.75" customHeight="1">
      <c r="A29" s="35" t="s">
        <v>42</v>
      </c>
      <c r="B29" s="5">
        <v>955.3</v>
      </c>
      <c r="C29" s="42">
        <v>1155</v>
      </c>
      <c r="D29" s="58">
        <f t="shared" si="2"/>
        <v>120.90442792839946</v>
      </c>
      <c r="E29" s="39">
        <v>1314</v>
      </c>
      <c r="F29" s="58">
        <f t="shared" si="1"/>
        <v>113.76623376623375</v>
      </c>
      <c r="G29" s="39">
        <v>1505</v>
      </c>
      <c r="H29" s="5">
        <v>1730</v>
      </c>
    </row>
    <row r="30" spans="1:8" ht="30">
      <c r="A30" s="34" t="s">
        <v>80</v>
      </c>
      <c r="B30" s="16">
        <v>15155</v>
      </c>
      <c r="C30" s="47">
        <v>15975.2</v>
      </c>
      <c r="D30" s="58">
        <f t="shared" si="2"/>
        <v>105.41207522269877</v>
      </c>
      <c r="E30" s="16">
        <v>17316.9</v>
      </c>
      <c r="F30" s="58">
        <f t="shared" si="1"/>
        <v>108.39864289648958</v>
      </c>
      <c r="G30" s="16">
        <v>18773.7</v>
      </c>
      <c r="H30" s="16">
        <v>20371.6</v>
      </c>
    </row>
    <row r="31" spans="1:8" ht="15" customHeight="1">
      <c r="A31" s="36" t="s">
        <v>39</v>
      </c>
      <c r="B31" s="16">
        <v>11593.4</v>
      </c>
      <c r="C31" s="47">
        <v>12250.6</v>
      </c>
      <c r="D31" s="58">
        <f t="shared" si="2"/>
        <v>105.66874256042232</v>
      </c>
      <c r="E31" s="16">
        <v>13326.9</v>
      </c>
      <c r="F31" s="58">
        <f t="shared" si="1"/>
        <v>108.78569212936509</v>
      </c>
      <c r="G31" s="16">
        <v>14382</v>
      </c>
      <c r="H31" s="16">
        <v>15533.3</v>
      </c>
    </row>
    <row r="32" spans="1:8" ht="29.25" customHeight="1">
      <c r="A32" s="36" t="s">
        <v>40</v>
      </c>
      <c r="B32" s="16">
        <v>1595.6</v>
      </c>
      <c r="C32" s="47">
        <v>1732.7</v>
      </c>
      <c r="D32" s="58">
        <f t="shared" si="2"/>
        <v>108.59237904236652</v>
      </c>
      <c r="E32" s="16">
        <v>1943.3</v>
      </c>
      <c r="F32" s="58">
        <f t="shared" si="1"/>
        <v>112.1544410457667</v>
      </c>
      <c r="G32" s="16">
        <v>2182.6</v>
      </c>
      <c r="H32" s="16">
        <v>2489.6</v>
      </c>
    </row>
    <row r="33" spans="1:8" ht="17.25" customHeight="1">
      <c r="A33" s="36" t="s">
        <v>27</v>
      </c>
      <c r="B33" s="51">
        <v>1966</v>
      </c>
      <c r="C33" s="52">
        <v>1991.9</v>
      </c>
      <c r="D33" s="61">
        <f t="shared" si="2"/>
        <v>101.31739572736522</v>
      </c>
      <c r="E33" s="51">
        <v>2046.7</v>
      </c>
      <c r="F33" s="61">
        <f t="shared" si="1"/>
        <v>102.75114212560872</v>
      </c>
      <c r="G33" s="51">
        <v>2209.1</v>
      </c>
      <c r="H33" s="51">
        <v>2348.7</v>
      </c>
    </row>
    <row r="34" spans="1:8" ht="28.5">
      <c r="A34" s="2" t="s">
        <v>2</v>
      </c>
      <c r="B34" s="5"/>
      <c r="C34" s="42"/>
      <c r="D34" s="58"/>
      <c r="E34" s="39"/>
      <c r="F34" s="58"/>
      <c r="G34" s="39"/>
      <c r="H34" s="5"/>
    </row>
    <row r="35" spans="1:8" ht="15" customHeight="1">
      <c r="A35" s="1" t="s">
        <v>26</v>
      </c>
      <c r="B35" s="22">
        <v>566.5</v>
      </c>
      <c r="C35" s="46">
        <v>573.2</v>
      </c>
      <c r="D35" s="59">
        <f aca="true" t="shared" si="3" ref="D35:D70">AVERAGE(C35/B35*100)</f>
        <v>101.18270079435128</v>
      </c>
      <c r="E35" s="22">
        <v>584.4</v>
      </c>
      <c r="F35" s="59">
        <f aca="true" t="shared" si="4" ref="F35:F70">AVERAGE(E35/C35*100)</f>
        <v>101.95394277739007</v>
      </c>
      <c r="G35" s="22">
        <v>604</v>
      </c>
      <c r="H35" s="22">
        <v>628.4</v>
      </c>
    </row>
    <row r="36" spans="1:8" ht="15">
      <c r="A36" s="1" t="s">
        <v>3</v>
      </c>
      <c r="B36" s="16">
        <v>182.45</v>
      </c>
      <c r="C36" s="47">
        <v>203.37</v>
      </c>
      <c r="D36" s="58">
        <f t="shared" si="3"/>
        <v>111.46615511098932</v>
      </c>
      <c r="E36" s="16">
        <v>208</v>
      </c>
      <c r="F36" s="58">
        <f t="shared" si="4"/>
        <v>102.27663863893397</v>
      </c>
      <c r="G36" s="16">
        <v>211.5</v>
      </c>
      <c r="H36" s="16">
        <v>215</v>
      </c>
    </row>
    <row r="37" spans="1:8" ht="15">
      <c r="A37" s="1" t="s">
        <v>4</v>
      </c>
      <c r="B37" s="16">
        <v>19.5</v>
      </c>
      <c r="C37" s="47">
        <v>20.2</v>
      </c>
      <c r="D37" s="58">
        <f t="shared" si="3"/>
        <v>103.58974358974358</v>
      </c>
      <c r="E37" s="16">
        <v>20.8</v>
      </c>
      <c r="F37" s="58">
        <f t="shared" si="4"/>
        <v>102.97029702970298</v>
      </c>
      <c r="G37" s="16">
        <v>21.4</v>
      </c>
      <c r="H37" s="16">
        <v>22.2</v>
      </c>
    </row>
    <row r="38" spans="1:8" ht="15">
      <c r="A38" s="1" t="s">
        <v>5</v>
      </c>
      <c r="B38" s="16">
        <v>782.1</v>
      </c>
      <c r="C38" s="47">
        <v>795</v>
      </c>
      <c r="D38" s="58">
        <f t="shared" si="3"/>
        <v>101.6494054468738</v>
      </c>
      <c r="E38" s="16">
        <v>810.1</v>
      </c>
      <c r="F38" s="58">
        <f t="shared" si="4"/>
        <v>101.8993710691824</v>
      </c>
      <c r="G38" s="16">
        <v>821</v>
      </c>
      <c r="H38" s="16">
        <v>830</v>
      </c>
    </row>
    <row r="39" spans="1:8" ht="15">
      <c r="A39" s="1" t="s">
        <v>14</v>
      </c>
      <c r="B39" s="16">
        <v>39.7</v>
      </c>
      <c r="C39" s="16">
        <v>40.4</v>
      </c>
      <c r="D39" s="58">
        <f t="shared" si="3"/>
        <v>101.76322418136019</v>
      </c>
      <c r="E39" s="16">
        <v>41.2</v>
      </c>
      <c r="F39" s="58">
        <f t="shared" si="4"/>
        <v>101.98019801980197</v>
      </c>
      <c r="G39" s="16">
        <v>42</v>
      </c>
      <c r="H39" s="16">
        <v>43.1</v>
      </c>
    </row>
    <row r="40" spans="1:8" ht="15">
      <c r="A40" s="1" t="s">
        <v>16</v>
      </c>
      <c r="B40" s="16">
        <v>13.3</v>
      </c>
      <c r="C40" s="16">
        <v>13.6</v>
      </c>
      <c r="D40" s="58">
        <f t="shared" si="3"/>
        <v>102.25563909774435</v>
      </c>
      <c r="E40" s="16">
        <v>14</v>
      </c>
      <c r="F40" s="58">
        <f t="shared" si="4"/>
        <v>102.94117647058825</v>
      </c>
      <c r="G40" s="16">
        <v>14.4</v>
      </c>
      <c r="H40" s="16">
        <v>14.8</v>
      </c>
    </row>
    <row r="41" spans="1:8" ht="15.75" customHeight="1">
      <c r="A41" s="10" t="s">
        <v>39</v>
      </c>
      <c r="B41" s="16">
        <v>0</v>
      </c>
      <c r="C41" s="16">
        <v>0</v>
      </c>
      <c r="D41" s="58">
        <v>0</v>
      </c>
      <c r="E41" s="16">
        <v>0</v>
      </c>
      <c r="F41" s="58">
        <v>0</v>
      </c>
      <c r="G41" s="16">
        <v>0</v>
      </c>
      <c r="H41" s="16">
        <v>0</v>
      </c>
    </row>
    <row r="42" spans="1:8" ht="28.5" customHeight="1">
      <c r="A42" s="10" t="s">
        <v>40</v>
      </c>
      <c r="B42" s="16">
        <v>0</v>
      </c>
      <c r="C42" s="16">
        <v>0</v>
      </c>
      <c r="D42" s="58">
        <v>0</v>
      </c>
      <c r="E42" s="16">
        <v>0</v>
      </c>
      <c r="F42" s="58">
        <v>0</v>
      </c>
      <c r="G42" s="16">
        <v>0</v>
      </c>
      <c r="H42" s="16">
        <v>0</v>
      </c>
    </row>
    <row r="43" spans="1:8" ht="15" customHeight="1">
      <c r="A43" s="10" t="s">
        <v>27</v>
      </c>
      <c r="B43" s="16">
        <v>13.3</v>
      </c>
      <c r="C43" s="16">
        <v>13.6</v>
      </c>
      <c r="D43" s="58">
        <f t="shared" si="3"/>
        <v>102.25563909774435</v>
      </c>
      <c r="E43" s="16">
        <v>14</v>
      </c>
      <c r="F43" s="58">
        <f t="shared" si="4"/>
        <v>102.94117647058825</v>
      </c>
      <c r="G43" s="16">
        <v>14.4</v>
      </c>
      <c r="H43" s="16">
        <v>14.8</v>
      </c>
    </row>
    <row r="44" spans="1:8" ht="15">
      <c r="A44" s="1" t="s">
        <v>17</v>
      </c>
      <c r="B44" s="16">
        <v>11.1</v>
      </c>
      <c r="C44" s="16">
        <v>11.6</v>
      </c>
      <c r="D44" s="58">
        <f t="shared" si="3"/>
        <v>104.5045045045045</v>
      </c>
      <c r="E44" s="16">
        <v>12.1</v>
      </c>
      <c r="F44" s="58">
        <f t="shared" si="4"/>
        <v>104.3103448275862</v>
      </c>
      <c r="G44" s="16">
        <v>12.7</v>
      </c>
      <c r="H44" s="16">
        <v>13.2</v>
      </c>
    </row>
    <row r="45" spans="1:8" ht="15.75" customHeight="1">
      <c r="A45" s="10" t="s">
        <v>39</v>
      </c>
      <c r="B45" s="16">
        <v>0.3</v>
      </c>
      <c r="C45" s="16">
        <v>0.4</v>
      </c>
      <c r="D45" s="58">
        <f t="shared" si="3"/>
        <v>133.33333333333334</v>
      </c>
      <c r="E45" s="16">
        <v>0.5</v>
      </c>
      <c r="F45" s="58">
        <f t="shared" si="4"/>
        <v>125</v>
      </c>
      <c r="G45" s="16">
        <v>0.6</v>
      </c>
      <c r="H45" s="16">
        <v>0.7</v>
      </c>
    </row>
    <row r="46" spans="1:8" ht="29.25" customHeight="1">
      <c r="A46" s="10" t="s">
        <v>40</v>
      </c>
      <c r="B46" s="16">
        <v>1.5</v>
      </c>
      <c r="C46" s="16">
        <v>1.7</v>
      </c>
      <c r="D46" s="58">
        <f t="shared" si="3"/>
        <v>113.33333333333333</v>
      </c>
      <c r="E46" s="16">
        <v>1.9</v>
      </c>
      <c r="F46" s="58">
        <f t="shared" si="4"/>
        <v>111.76470588235294</v>
      </c>
      <c r="G46" s="48">
        <v>2.1</v>
      </c>
      <c r="H46" s="16">
        <v>2.3</v>
      </c>
    </row>
    <row r="47" spans="1:8" ht="15.75" customHeight="1">
      <c r="A47" s="10" t="s">
        <v>27</v>
      </c>
      <c r="B47" s="16">
        <v>9.3</v>
      </c>
      <c r="C47" s="16">
        <v>9.5</v>
      </c>
      <c r="D47" s="58">
        <f t="shared" si="3"/>
        <v>102.15053763440861</v>
      </c>
      <c r="E47" s="16">
        <v>9.7</v>
      </c>
      <c r="F47" s="58">
        <f t="shared" si="4"/>
        <v>102.10526315789473</v>
      </c>
      <c r="G47" s="16">
        <v>10</v>
      </c>
      <c r="H47" s="16">
        <v>10.2</v>
      </c>
    </row>
    <row r="48" spans="1:8" ht="15.75" customHeight="1">
      <c r="A48" s="3" t="s">
        <v>38</v>
      </c>
      <c r="B48" s="16">
        <v>1.9</v>
      </c>
      <c r="C48" s="16">
        <v>2.1</v>
      </c>
      <c r="D48" s="58">
        <f t="shared" si="3"/>
        <v>110.5263157894737</v>
      </c>
      <c r="E48" s="16">
        <v>2.3</v>
      </c>
      <c r="F48" s="58">
        <f t="shared" si="4"/>
        <v>109.52380952380952</v>
      </c>
      <c r="G48" s="16">
        <v>2.5</v>
      </c>
      <c r="H48" s="16">
        <v>2.7</v>
      </c>
    </row>
    <row r="49" spans="1:8" ht="15" customHeight="1">
      <c r="A49" s="10" t="s">
        <v>39</v>
      </c>
      <c r="B49" s="16">
        <v>0.4</v>
      </c>
      <c r="C49" s="16">
        <v>0</v>
      </c>
      <c r="D49" s="58">
        <v>0</v>
      </c>
      <c r="E49" s="16">
        <v>0</v>
      </c>
      <c r="F49" s="58">
        <v>0</v>
      </c>
      <c r="G49" s="16">
        <v>0</v>
      </c>
      <c r="H49" s="16">
        <v>0</v>
      </c>
    </row>
    <row r="50" spans="1:8" ht="30">
      <c r="A50" s="10" t="s">
        <v>40</v>
      </c>
      <c r="B50" s="16">
        <v>0</v>
      </c>
      <c r="C50" s="16">
        <v>0.5</v>
      </c>
      <c r="D50" s="58">
        <v>0</v>
      </c>
      <c r="E50" s="16">
        <v>0.6</v>
      </c>
      <c r="F50" s="58">
        <f t="shared" si="4"/>
        <v>120</v>
      </c>
      <c r="G50" s="16">
        <v>0.7</v>
      </c>
      <c r="H50" s="16">
        <v>0.8</v>
      </c>
    </row>
    <row r="51" spans="1:8" ht="15.75" customHeight="1">
      <c r="A51" s="10" t="s">
        <v>27</v>
      </c>
      <c r="B51" s="16">
        <v>1.4</v>
      </c>
      <c r="C51" s="16">
        <v>1.6</v>
      </c>
      <c r="D51" s="58">
        <f t="shared" si="3"/>
        <v>114.2857142857143</v>
      </c>
      <c r="E51" s="16">
        <v>1.7</v>
      </c>
      <c r="F51" s="58">
        <f t="shared" si="4"/>
        <v>106.25</v>
      </c>
      <c r="G51" s="16">
        <v>1.8</v>
      </c>
      <c r="H51" s="16">
        <v>1.9</v>
      </c>
    </row>
    <row r="52" spans="1:8" s="11" customFormat="1" ht="15.75" customHeight="1">
      <c r="A52" s="3" t="s">
        <v>37</v>
      </c>
      <c r="B52" s="16">
        <v>0.123</v>
      </c>
      <c r="C52" s="16">
        <v>0.135</v>
      </c>
      <c r="D52" s="58">
        <f t="shared" si="3"/>
        <v>109.75609756097562</v>
      </c>
      <c r="E52" s="16">
        <v>0.17</v>
      </c>
      <c r="F52" s="58">
        <f t="shared" si="4"/>
        <v>125.92592592592592</v>
      </c>
      <c r="G52" s="16">
        <v>0.185</v>
      </c>
      <c r="H52" s="16">
        <v>0.22</v>
      </c>
    </row>
    <row r="53" spans="1:8" s="11" customFormat="1" ht="15.75" customHeight="1">
      <c r="A53" s="10" t="s">
        <v>39</v>
      </c>
      <c r="B53" s="16">
        <v>0.063</v>
      </c>
      <c r="C53" s="16">
        <v>0.07</v>
      </c>
      <c r="D53" s="58">
        <f t="shared" si="3"/>
        <v>111.11111111111111</v>
      </c>
      <c r="E53" s="16">
        <v>0.1</v>
      </c>
      <c r="F53" s="58">
        <f t="shared" si="4"/>
        <v>142.85714285714286</v>
      </c>
      <c r="G53" s="16">
        <v>0.11</v>
      </c>
      <c r="H53" s="16">
        <v>0.14</v>
      </c>
    </row>
    <row r="54" spans="1:8" s="11" customFormat="1" ht="30" customHeight="1">
      <c r="A54" s="10" t="s">
        <v>40</v>
      </c>
      <c r="B54" s="16">
        <v>0</v>
      </c>
      <c r="C54" s="16">
        <v>0</v>
      </c>
      <c r="D54" s="58">
        <v>0</v>
      </c>
      <c r="E54" s="16">
        <v>0</v>
      </c>
      <c r="F54" s="58">
        <v>0</v>
      </c>
      <c r="G54" s="16">
        <v>0</v>
      </c>
      <c r="H54" s="16">
        <v>0</v>
      </c>
    </row>
    <row r="55" spans="1:8" s="11" customFormat="1" ht="15.75" customHeight="1">
      <c r="A55" s="10" t="s">
        <v>27</v>
      </c>
      <c r="B55" s="16">
        <v>0.06</v>
      </c>
      <c r="C55" s="16">
        <v>0.065</v>
      </c>
      <c r="D55" s="58">
        <f t="shared" si="3"/>
        <v>108.33333333333334</v>
      </c>
      <c r="E55" s="16">
        <v>0.07</v>
      </c>
      <c r="F55" s="58">
        <f t="shared" si="4"/>
        <v>107.69230769230771</v>
      </c>
      <c r="G55" s="16">
        <v>0.075</v>
      </c>
      <c r="H55" s="16">
        <v>0.08</v>
      </c>
    </row>
    <row r="56" spans="1:8" ht="16.5" customHeight="1">
      <c r="A56" s="1" t="s">
        <v>18</v>
      </c>
      <c r="B56" s="16">
        <v>18.9</v>
      </c>
      <c r="C56" s="16">
        <v>19.7</v>
      </c>
      <c r="D56" s="58">
        <f t="shared" si="3"/>
        <v>104.23280423280423</v>
      </c>
      <c r="E56" s="16">
        <v>20.2</v>
      </c>
      <c r="F56" s="58">
        <f t="shared" si="4"/>
        <v>102.53807106598984</v>
      </c>
      <c r="G56" s="16">
        <v>20.5</v>
      </c>
      <c r="H56" s="16">
        <v>20.9</v>
      </c>
    </row>
    <row r="57" spans="1:8" ht="14.25" customHeight="1">
      <c r="A57" s="10" t="s">
        <v>39</v>
      </c>
      <c r="B57" s="16">
        <v>14.2</v>
      </c>
      <c r="C57" s="16">
        <v>14.7</v>
      </c>
      <c r="D57" s="58">
        <f t="shared" si="3"/>
        <v>103.52112676056338</v>
      </c>
      <c r="E57" s="16">
        <v>14.9</v>
      </c>
      <c r="F57" s="58">
        <f t="shared" si="4"/>
        <v>101.36054421768708</v>
      </c>
      <c r="G57" s="16">
        <v>15</v>
      </c>
      <c r="H57" s="16">
        <v>15.2</v>
      </c>
    </row>
    <row r="58" spans="1:8" ht="30.75" customHeight="1">
      <c r="A58" s="10" t="s">
        <v>40</v>
      </c>
      <c r="B58" s="16">
        <v>0.1</v>
      </c>
      <c r="C58" s="16">
        <v>0.2</v>
      </c>
      <c r="D58" s="58">
        <f t="shared" si="3"/>
        <v>200</v>
      </c>
      <c r="E58" s="16">
        <v>0.3</v>
      </c>
      <c r="F58" s="58">
        <f t="shared" si="4"/>
        <v>149.99999999999997</v>
      </c>
      <c r="G58" s="16">
        <v>0.4</v>
      </c>
      <c r="H58" s="16">
        <v>0.5</v>
      </c>
    </row>
    <row r="59" spans="1:8" ht="15">
      <c r="A59" s="10" t="s">
        <v>27</v>
      </c>
      <c r="B59" s="16">
        <v>4.603</v>
      </c>
      <c r="C59" s="16">
        <v>4.75</v>
      </c>
      <c r="D59" s="58">
        <f t="shared" si="3"/>
        <v>103.19356941125352</v>
      </c>
      <c r="E59" s="16">
        <v>4.95</v>
      </c>
      <c r="F59" s="58">
        <f t="shared" si="4"/>
        <v>104.21052631578948</v>
      </c>
      <c r="G59" s="16">
        <v>5.1</v>
      </c>
      <c r="H59" s="16">
        <v>5.15</v>
      </c>
    </row>
    <row r="60" spans="1:8" ht="15">
      <c r="A60" s="1" t="s">
        <v>19</v>
      </c>
      <c r="B60" s="16">
        <v>74.5</v>
      </c>
      <c r="C60" s="16">
        <v>76.7</v>
      </c>
      <c r="D60" s="58">
        <f t="shared" si="3"/>
        <v>102.9530201342282</v>
      </c>
      <c r="E60" s="16">
        <v>77.8</v>
      </c>
      <c r="F60" s="58">
        <f t="shared" si="4"/>
        <v>101.43415906127771</v>
      </c>
      <c r="G60" s="16">
        <v>78.5</v>
      </c>
      <c r="H60" s="16">
        <v>79.4</v>
      </c>
    </row>
    <row r="61" spans="1:8" ht="15" customHeight="1">
      <c r="A61" s="10" t="s">
        <v>39</v>
      </c>
      <c r="B61" s="16">
        <v>58.7</v>
      </c>
      <c r="C61" s="16">
        <v>60.5</v>
      </c>
      <c r="D61" s="58">
        <f t="shared" si="3"/>
        <v>103.0664395229983</v>
      </c>
      <c r="E61" s="16">
        <v>61.2</v>
      </c>
      <c r="F61" s="58">
        <f t="shared" si="4"/>
        <v>101.15702479338844</v>
      </c>
      <c r="G61" s="16">
        <v>61.5</v>
      </c>
      <c r="H61" s="16">
        <v>62.1</v>
      </c>
    </row>
    <row r="62" spans="1:8" ht="30" customHeight="1">
      <c r="A62" s="10" t="s">
        <v>40</v>
      </c>
      <c r="B62" s="16">
        <v>2.4</v>
      </c>
      <c r="C62" s="16">
        <v>2.6</v>
      </c>
      <c r="D62" s="58">
        <f t="shared" si="3"/>
        <v>108.33333333333334</v>
      </c>
      <c r="E62" s="16">
        <v>2.8</v>
      </c>
      <c r="F62" s="58">
        <f t="shared" si="4"/>
        <v>107.6923076923077</v>
      </c>
      <c r="G62" s="16">
        <v>3</v>
      </c>
      <c r="H62" s="16">
        <v>3.2</v>
      </c>
    </row>
    <row r="63" spans="1:8" ht="15">
      <c r="A63" s="10" t="s">
        <v>27</v>
      </c>
      <c r="B63" s="16">
        <v>13.482</v>
      </c>
      <c r="C63" s="16">
        <v>13.625</v>
      </c>
      <c r="D63" s="58">
        <f t="shared" si="3"/>
        <v>101.06067349058003</v>
      </c>
      <c r="E63" s="16">
        <v>13.8</v>
      </c>
      <c r="F63" s="58">
        <f t="shared" si="4"/>
        <v>101.28440366972478</v>
      </c>
      <c r="G63" s="16">
        <v>13.95</v>
      </c>
      <c r="H63" s="16">
        <v>14.05</v>
      </c>
    </row>
    <row r="64" spans="1:8" ht="15">
      <c r="A64" s="1" t="s">
        <v>77</v>
      </c>
      <c r="B64" s="16">
        <v>19.5</v>
      </c>
      <c r="C64" s="16">
        <v>20.2</v>
      </c>
      <c r="D64" s="58">
        <f t="shared" si="3"/>
        <v>103.58974358974358</v>
      </c>
      <c r="E64" s="16">
        <v>21.1</v>
      </c>
      <c r="F64" s="58">
        <f t="shared" si="4"/>
        <v>104.45544554455446</v>
      </c>
      <c r="G64" s="16">
        <v>22.1</v>
      </c>
      <c r="H64" s="16">
        <v>23.2</v>
      </c>
    </row>
    <row r="65" spans="1:8" ht="15.75" customHeight="1">
      <c r="A65" s="10" t="s">
        <v>39</v>
      </c>
      <c r="B65" s="16">
        <v>0</v>
      </c>
      <c r="C65" s="16">
        <v>0</v>
      </c>
      <c r="D65" s="58">
        <v>0</v>
      </c>
      <c r="E65" s="16">
        <v>0</v>
      </c>
      <c r="F65" s="58">
        <v>0</v>
      </c>
      <c r="G65" s="16">
        <v>0</v>
      </c>
      <c r="H65" s="16">
        <v>0</v>
      </c>
    </row>
    <row r="66" spans="1:8" ht="30.75" customHeight="1">
      <c r="A66" s="10" t="s">
        <v>40</v>
      </c>
      <c r="B66" s="48">
        <v>0.7</v>
      </c>
      <c r="C66" s="48">
        <v>1</v>
      </c>
      <c r="D66" s="58">
        <f t="shared" si="3"/>
        <v>142.85714285714286</v>
      </c>
      <c r="E66" s="49">
        <v>1.5</v>
      </c>
      <c r="F66" s="58">
        <f t="shared" si="4"/>
        <v>150</v>
      </c>
      <c r="G66" s="48">
        <v>1.8</v>
      </c>
      <c r="H66" s="48">
        <v>2.3</v>
      </c>
    </row>
    <row r="67" spans="1:8" ht="16.5" customHeight="1">
      <c r="A67" s="10" t="s">
        <v>27</v>
      </c>
      <c r="B67" s="16">
        <v>18.8</v>
      </c>
      <c r="C67" s="16">
        <v>19.2</v>
      </c>
      <c r="D67" s="58">
        <f t="shared" si="3"/>
        <v>102.12765957446808</v>
      </c>
      <c r="E67" s="16">
        <v>19.6</v>
      </c>
      <c r="F67" s="58">
        <f t="shared" si="4"/>
        <v>102.08333333333334</v>
      </c>
      <c r="G67" s="16">
        <v>20.3</v>
      </c>
      <c r="H67" s="16">
        <v>20.9</v>
      </c>
    </row>
    <row r="68" spans="1:8" ht="29.25" customHeight="1">
      <c r="A68" s="3" t="s">
        <v>74</v>
      </c>
      <c r="B68" s="16">
        <v>100</v>
      </c>
      <c r="C68" s="16">
        <v>105</v>
      </c>
      <c r="D68" s="58">
        <f t="shared" si="3"/>
        <v>105</v>
      </c>
      <c r="E68" s="16">
        <v>110</v>
      </c>
      <c r="F68" s="58">
        <f t="shared" si="4"/>
        <v>104.76190476190477</v>
      </c>
      <c r="G68" s="16">
        <v>115</v>
      </c>
      <c r="H68" s="16">
        <v>120</v>
      </c>
    </row>
    <row r="69" spans="1:8" ht="15" customHeight="1">
      <c r="A69" s="10" t="s">
        <v>39</v>
      </c>
      <c r="B69" s="16">
        <v>0.009</v>
      </c>
      <c r="C69" s="16">
        <v>0.012</v>
      </c>
      <c r="D69" s="58">
        <f t="shared" si="3"/>
        <v>133.33333333333334</v>
      </c>
      <c r="E69" s="16">
        <v>0.015</v>
      </c>
      <c r="F69" s="58">
        <f t="shared" si="4"/>
        <v>125</v>
      </c>
      <c r="G69" s="16">
        <v>0.02</v>
      </c>
      <c r="H69" s="16">
        <v>0.025</v>
      </c>
    </row>
    <row r="70" spans="1:8" ht="30">
      <c r="A70" s="10" t="s">
        <v>40</v>
      </c>
      <c r="B70" s="16">
        <v>99.99</v>
      </c>
      <c r="C70" s="16">
        <v>104.98</v>
      </c>
      <c r="D70" s="58">
        <f t="shared" si="3"/>
        <v>104.99049904990501</v>
      </c>
      <c r="E70" s="16">
        <v>109.98</v>
      </c>
      <c r="F70" s="58">
        <f t="shared" si="4"/>
        <v>104.76281196418364</v>
      </c>
      <c r="G70" s="16">
        <v>114.98</v>
      </c>
      <c r="H70" s="16">
        <v>119.97</v>
      </c>
    </row>
    <row r="71" spans="1:8" ht="14.25" customHeight="1">
      <c r="A71" s="10" t="s">
        <v>27</v>
      </c>
      <c r="B71" s="16">
        <v>0</v>
      </c>
      <c r="C71" s="16">
        <v>0</v>
      </c>
      <c r="D71" s="58">
        <v>0</v>
      </c>
      <c r="E71" s="16">
        <v>0</v>
      </c>
      <c r="F71" s="58">
        <v>0</v>
      </c>
      <c r="G71" s="16">
        <v>0</v>
      </c>
      <c r="H71" s="16">
        <v>0</v>
      </c>
    </row>
    <row r="72" spans="1:8" ht="28.5">
      <c r="A72" s="2" t="s">
        <v>22</v>
      </c>
      <c r="B72" s="5"/>
      <c r="C72" s="39"/>
      <c r="D72" s="58"/>
      <c r="E72" s="39"/>
      <c r="F72" s="58"/>
      <c r="G72" s="39"/>
      <c r="H72" s="5"/>
    </row>
    <row r="73" spans="1:8" ht="14.25" customHeight="1">
      <c r="A73" s="1" t="s">
        <v>23</v>
      </c>
      <c r="B73" s="16">
        <v>32712</v>
      </c>
      <c r="C73" s="16">
        <v>32815</v>
      </c>
      <c r="D73" s="58">
        <f aca="true" t="shared" si="5" ref="D73:D86">AVERAGE(C73/B73*100)</f>
        <v>100.3148691611641</v>
      </c>
      <c r="E73" s="16">
        <v>32990</v>
      </c>
      <c r="F73" s="58">
        <f aca="true" t="shared" si="6" ref="F73:F86">AVERAGE(E73/C73*100)</f>
        <v>100.53329270150846</v>
      </c>
      <c r="G73" s="16">
        <v>33210</v>
      </c>
      <c r="H73" s="16">
        <v>33550</v>
      </c>
    </row>
    <row r="74" spans="1:8" ht="14.25" customHeight="1">
      <c r="A74" s="10" t="s">
        <v>24</v>
      </c>
      <c r="B74" s="16">
        <v>25959</v>
      </c>
      <c r="C74" s="16">
        <v>25990</v>
      </c>
      <c r="D74" s="58">
        <f t="shared" si="5"/>
        <v>100.11941908394006</v>
      </c>
      <c r="E74" s="16">
        <v>26000</v>
      </c>
      <c r="F74" s="58">
        <f t="shared" si="6"/>
        <v>100.03847633705271</v>
      </c>
      <c r="G74" s="16">
        <v>26150</v>
      </c>
      <c r="H74" s="16">
        <v>26300</v>
      </c>
    </row>
    <row r="75" spans="1:8" ht="30">
      <c r="A75" s="10" t="s">
        <v>25</v>
      </c>
      <c r="B75" s="16">
        <v>968</v>
      </c>
      <c r="C75" s="16">
        <v>975</v>
      </c>
      <c r="D75" s="58">
        <f t="shared" si="5"/>
        <v>100.72314049586777</v>
      </c>
      <c r="E75" s="16">
        <v>990</v>
      </c>
      <c r="F75" s="58">
        <f t="shared" si="6"/>
        <v>101.53846153846153</v>
      </c>
      <c r="G75" s="16">
        <v>1010</v>
      </c>
      <c r="H75" s="16">
        <v>1050</v>
      </c>
    </row>
    <row r="76" spans="1:8" ht="14.25" customHeight="1">
      <c r="A76" s="10" t="s">
        <v>27</v>
      </c>
      <c r="B76" s="16">
        <v>5785</v>
      </c>
      <c r="C76" s="16">
        <v>5850</v>
      </c>
      <c r="D76" s="58">
        <f t="shared" si="5"/>
        <v>101.12359550561798</v>
      </c>
      <c r="E76" s="16">
        <v>6000</v>
      </c>
      <c r="F76" s="58">
        <f t="shared" si="6"/>
        <v>102.56410256410255</v>
      </c>
      <c r="G76" s="16">
        <v>6050</v>
      </c>
      <c r="H76" s="16">
        <v>6200</v>
      </c>
    </row>
    <row r="77" spans="1:8" ht="30">
      <c r="A77" s="12" t="s">
        <v>28</v>
      </c>
      <c r="B77" s="16">
        <v>11829</v>
      </c>
      <c r="C77" s="16">
        <v>11885</v>
      </c>
      <c r="D77" s="58">
        <f t="shared" si="5"/>
        <v>100.47341279905318</v>
      </c>
      <c r="E77" s="16">
        <v>11980</v>
      </c>
      <c r="F77" s="58">
        <f t="shared" si="6"/>
        <v>100.79932688262517</v>
      </c>
      <c r="G77" s="16">
        <v>12090</v>
      </c>
      <c r="H77" s="16">
        <v>12220</v>
      </c>
    </row>
    <row r="78" spans="1:8" ht="14.25" customHeight="1">
      <c r="A78" s="13" t="s">
        <v>24</v>
      </c>
      <c r="B78" s="16">
        <v>8922</v>
      </c>
      <c r="C78" s="16">
        <v>8950</v>
      </c>
      <c r="D78" s="58">
        <f t="shared" si="5"/>
        <v>100.31383097960098</v>
      </c>
      <c r="E78" s="16">
        <v>9000</v>
      </c>
      <c r="F78" s="58">
        <f t="shared" si="6"/>
        <v>100.5586592178771</v>
      </c>
      <c r="G78" s="16">
        <v>9050</v>
      </c>
      <c r="H78" s="16">
        <v>9100</v>
      </c>
    </row>
    <row r="79" spans="1:8" ht="30">
      <c r="A79" s="13" t="s">
        <v>25</v>
      </c>
      <c r="B79" s="16">
        <v>580</v>
      </c>
      <c r="C79" s="16">
        <v>600</v>
      </c>
      <c r="D79" s="58">
        <f t="shared" si="5"/>
        <v>103.44827586206897</v>
      </c>
      <c r="E79" s="16">
        <v>630</v>
      </c>
      <c r="F79" s="58">
        <f t="shared" si="6"/>
        <v>105</v>
      </c>
      <c r="G79" s="16">
        <v>660</v>
      </c>
      <c r="H79" s="16">
        <v>700</v>
      </c>
    </row>
    <row r="80" spans="1:8" ht="14.25" customHeight="1">
      <c r="A80" s="13" t="s">
        <v>27</v>
      </c>
      <c r="B80" s="16">
        <v>2327</v>
      </c>
      <c r="C80" s="16">
        <v>2335</v>
      </c>
      <c r="D80" s="58">
        <f t="shared" si="5"/>
        <v>100.34379028792438</v>
      </c>
      <c r="E80" s="16">
        <v>2350</v>
      </c>
      <c r="F80" s="58">
        <f t="shared" si="6"/>
        <v>100.6423982869379</v>
      </c>
      <c r="G80" s="16">
        <v>2380</v>
      </c>
      <c r="H80" s="16">
        <v>2420</v>
      </c>
    </row>
    <row r="81" spans="1:8" ht="14.25" customHeight="1">
      <c r="A81" s="1" t="s">
        <v>29</v>
      </c>
      <c r="B81" s="16">
        <v>9495</v>
      </c>
      <c r="C81" s="16">
        <v>4100</v>
      </c>
      <c r="D81" s="58">
        <f t="shared" si="5"/>
        <v>43.18062137967351</v>
      </c>
      <c r="E81" s="16">
        <v>4250</v>
      </c>
      <c r="F81" s="58">
        <f t="shared" si="6"/>
        <v>103.65853658536585</v>
      </c>
      <c r="G81" s="16">
        <v>4490</v>
      </c>
      <c r="H81" s="16">
        <v>4760</v>
      </c>
    </row>
    <row r="82" spans="1:8" ht="14.25" customHeight="1">
      <c r="A82" s="10" t="s">
        <v>24</v>
      </c>
      <c r="B82" s="16">
        <v>9468</v>
      </c>
      <c r="C82" s="16">
        <v>4100</v>
      </c>
      <c r="D82" s="58">
        <f t="shared" si="5"/>
        <v>43.303760033798056</v>
      </c>
      <c r="E82" s="16">
        <v>4250</v>
      </c>
      <c r="F82" s="58">
        <f t="shared" si="6"/>
        <v>103.65853658536585</v>
      </c>
      <c r="G82" s="16">
        <v>4490</v>
      </c>
      <c r="H82" s="16">
        <v>4760</v>
      </c>
    </row>
    <row r="83" spans="1:8" ht="14.25" customHeight="1">
      <c r="A83" s="10" t="s">
        <v>25</v>
      </c>
      <c r="B83" s="16">
        <v>0</v>
      </c>
      <c r="C83" s="16">
        <v>0</v>
      </c>
      <c r="D83" s="58">
        <v>0</v>
      </c>
      <c r="E83" s="16">
        <v>0</v>
      </c>
      <c r="F83" s="58">
        <v>0</v>
      </c>
      <c r="G83" s="16">
        <v>0</v>
      </c>
      <c r="H83" s="16">
        <v>0</v>
      </c>
    </row>
    <row r="84" spans="1:8" ht="14.25" customHeight="1">
      <c r="A84" s="10" t="s">
        <v>27</v>
      </c>
      <c r="B84" s="16">
        <v>27</v>
      </c>
      <c r="C84" s="16">
        <v>0</v>
      </c>
      <c r="D84" s="58">
        <v>0</v>
      </c>
      <c r="E84" s="16">
        <v>0</v>
      </c>
      <c r="F84" s="58">
        <v>0</v>
      </c>
      <c r="G84" s="16">
        <v>0</v>
      </c>
      <c r="H84" s="16">
        <v>0</v>
      </c>
    </row>
    <row r="85" spans="1:8" ht="14.25" customHeight="1">
      <c r="A85" s="1" t="s">
        <v>30</v>
      </c>
      <c r="B85" s="16">
        <v>6322</v>
      </c>
      <c r="C85" s="16">
        <v>6500</v>
      </c>
      <c r="D85" s="58">
        <f t="shared" si="5"/>
        <v>102.81556469471687</v>
      </c>
      <c r="E85" s="16">
        <v>6750</v>
      </c>
      <c r="F85" s="58">
        <f t="shared" si="6"/>
        <v>103.84615384615385</v>
      </c>
      <c r="G85" s="16">
        <v>7100</v>
      </c>
      <c r="H85" s="16">
        <v>7350</v>
      </c>
    </row>
    <row r="86" spans="1:8" ht="14.25" customHeight="1">
      <c r="A86" s="31" t="s">
        <v>31</v>
      </c>
      <c r="B86" s="16">
        <v>224.6</v>
      </c>
      <c r="C86" s="16">
        <v>232</v>
      </c>
      <c r="D86" s="61">
        <f t="shared" si="5"/>
        <v>103.29474621549421</v>
      </c>
      <c r="E86" s="16">
        <v>240</v>
      </c>
      <c r="F86" s="61">
        <f t="shared" si="6"/>
        <v>103.44827586206897</v>
      </c>
      <c r="G86" s="16">
        <v>247</v>
      </c>
      <c r="H86" s="16">
        <v>255</v>
      </c>
    </row>
    <row r="87" spans="1:8" ht="20.25" customHeight="1">
      <c r="A87" s="33" t="s">
        <v>49</v>
      </c>
      <c r="B87" s="5">
        <v>5526.9</v>
      </c>
      <c r="C87" s="39">
        <v>6097.1</v>
      </c>
      <c r="D87" s="58">
        <f aca="true" t="shared" si="7" ref="D87:D94">AVERAGE(C87/B87*100)</f>
        <v>110.31681412726846</v>
      </c>
      <c r="E87" s="39">
        <v>6569.2</v>
      </c>
      <c r="F87" s="58">
        <f aca="true" t="shared" si="8" ref="F87:F94">AVERAGE(E87/C87*100)</f>
        <v>107.74302537271817</v>
      </c>
      <c r="G87" s="40">
        <v>7105.3</v>
      </c>
      <c r="H87" s="9">
        <v>7714.6</v>
      </c>
    </row>
    <row r="88" spans="1:8" ht="21.75" customHeight="1">
      <c r="A88" s="30" t="s">
        <v>73</v>
      </c>
      <c r="B88" s="24">
        <v>2088.4</v>
      </c>
      <c r="C88" s="39">
        <v>2291</v>
      </c>
      <c r="D88" s="58">
        <f t="shared" si="7"/>
        <v>109.70120666538976</v>
      </c>
      <c r="E88" s="39">
        <v>2456.5</v>
      </c>
      <c r="F88" s="58">
        <f t="shared" si="8"/>
        <v>107.22391968572676</v>
      </c>
      <c r="G88" s="39">
        <v>2649.2</v>
      </c>
      <c r="H88" s="5">
        <v>2873.6</v>
      </c>
    </row>
    <row r="89" spans="1:8" ht="17.25" customHeight="1">
      <c r="A89" s="33" t="s">
        <v>50</v>
      </c>
      <c r="B89" s="24">
        <v>195.4</v>
      </c>
      <c r="C89" s="39">
        <v>211.2</v>
      </c>
      <c r="D89" s="58">
        <f t="shared" si="7"/>
        <v>108.08597748208801</v>
      </c>
      <c r="E89" s="39">
        <v>226.1</v>
      </c>
      <c r="F89" s="58">
        <f t="shared" si="8"/>
        <v>107.05492424242425</v>
      </c>
      <c r="G89" s="39">
        <v>241</v>
      </c>
      <c r="H89" s="5">
        <v>257.7</v>
      </c>
    </row>
    <row r="90" spans="1:8" ht="18" customHeight="1">
      <c r="A90" s="30" t="s">
        <v>73</v>
      </c>
      <c r="B90" s="24">
        <v>34</v>
      </c>
      <c r="C90" s="39">
        <v>35.7</v>
      </c>
      <c r="D90" s="58">
        <f t="shared" si="7"/>
        <v>105</v>
      </c>
      <c r="E90" s="39">
        <v>37.7</v>
      </c>
      <c r="F90" s="58">
        <f t="shared" si="8"/>
        <v>105.60224089635855</v>
      </c>
      <c r="G90" s="39">
        <v>39.9</v>
      </c>
      <c r="H90" s="5">
        <v>42.4</v>
      </c>
    </row>
    <row r="91" spans="1:8" ht="51.75" customHeight="1">
      <c r="A91" s="54" t="s">
        <v>84</v>
      </c>
      <c r="B91" s="5">
        <v>97.9</v>
      </c>
      <c r="C91" s="39">
        <v>110.9</v>
      </c>
      <c r="D91" s="58">
        <f t="shared" si="7"/>
        <v>113.27885597548519</v>
      </c>
      <c r="E91" s="39">
        <v>127.4</v>
      </c>
      <c r="F91" s="58">
        <f t="shared" si="8"/>
        <v>114.87826871055005</v>
      </c>
      <c r="G91" s="39">
        <v>148</v>
      </c>
      <c r="H91" s="5">
        <v>173.1</v>
      </c>
    </row>
    <row r="92" spans="1:8" ht="30.75" customHeight="1">
      <c r="A92" s="33" t="s">
        <v>51</v>
      </c>
      <c r="B92" s="24">
        <v>1505.1</v>
      </c>
      <c r="C92" s="39">
        <v>1337.2</v>
      </c>
      <c r="D92" s="58">
        <f t="shared" si="7"/>
        <v>88.84459504351871</v>
      </c>
      <c r="E92" s="39">
        <v>1487</v>
      </c>
      <c r="F92" s="58">
        <f t="shared" si="8"/>
        <v>111.20251271313191</v>
      </c>
      <c r="G92" s="39">
        <v>2060</v>
      </c>
      <c r="H92" s="5">
        <v>2715</v>
      </c>
    </row>
    <row r="93" spans="1:8" ht="22.5" customHeight="1">
      <c r="A93" s="29" t="s">
        <v>73</v>
      </c>
      <c r="B93" s="24">
        <v>1259.7</v>
      </c>
      <c r="C93" s="39">
        <v>1050</v>
      </c>
      <c r="D93" s="58">
        <f t="shared" si="7"/>
        <v>83.35317932841151</v>
      </c>
      <c r="E93" s="39">
        <v>1110</v>
      </c>
      <c r="F93" s="58">
        <f t="shared" si="8"/>
        <v>105.71428571428572</v>
      </c>
      <c r="G93" s="39">
        <v>1460</v>
      </c>
      <c r="H93" s="5">
        <v>1900</v>
      </c>
    </row>
    <row r="94" spans="1:8" ht="30">
      <c r="A94" s="32" t="s">
        <v>52</v>
      </c>
      <c r="B94" s="5">
        <v>606.2</v>
      </c>
      <c r="C94" s="39">
        <v>589.6</v>
      </c>
      <c r="D94" s="58">
        <f t="shared" si="7"/>
        <v>97.26162982514022</v>
      </c>
      <c r="E94" s="39">
        <v>681</v>
      </c>
      <c r="F94" s="58">
        <f t="shared" si="8"/>
        <v>115.50203527815468</v>
      </c>
      <c r="G94" s="39">
        <v>800.2</v>
      </c>
      <c r="H94" s="5">
        <v>947.5</v>
      </c>
    </row>
    <row r="95" spans="1:8" ht="16.5" customHeight="1">
      <c r="A95" s="2" t="s">
        <v>6</v>
      </c>
      <c r="B95" s="5"/>
      <c r="C95" s="39"/>
      <c r="D95" s="58"/>
      <c r="E95" s="39"/>
      <c r="F95" s="58"/>
      <c r="G95" s="39"/>
      <c r="H95" s="5"/>
    </row>
    <row r="96" spans="1:8" ht="30">
      <c r="A96" s="35" t="s">
        <v>53</v>
      </c>
      <c r="B96" s="39">
        <v>3948</v>
      </c>
      <c r="C96" s="39">
        <v>3975</v>
      </c>
      <c r="D96" s="58">
        <f>AVERAGE(C96/B96*100)</f>
        <v>100.6838905775076</v>
      </c>
      <c r="E96" s="39">
        <v>3978</v>
      </c>
      <c r="F96" s="58">
        <f>AVERAGE(E96/C96*100)</f>
        <v>100.07547169811322</v>
      </c>
      <c r="G96" s="39">
        <v>3980</v>
      </c>
      <c r="H96" s="39">
        <v>3985</v>
      </c>
    </row>
    <row r="97" spans="1:8" ht="30">
      <c r="A97" s="34" t="s">
        <v>67</v>
      </c>
      <c r="B97" s="39">
        <v>9580</v>
      </c>
      <c r="C97" s="39">
        <v>9759</v>
      </c>
      <c r="D97" s="58">
        <f>AVERAGE(C97/B97*100)</f>
        <v>101.86847599164928</v>
      </c>
      <c r="E97" s="39">
        <v>9765</v>
      </c>
      <c r="F97" s="58">
        <f>AVERAGE(E97/C97*100)</f>
        <v>100.06148170919151</v>
      </c>
      <c r="G97" s="39">
        <v>9770</v>
      </c>
      <c r="H97" s="39">
        <v>9773</v>
      </c>
    </row>
    <row r="98" spans="1:8" s="50" customFormat="1" ht="45">
      <c r="A98" s="35" t="s">
        <v>7</v>
      </c>
      <c r="B98" s="39">
        <v>85</v>
      </c>
      <c r="C98" s="39">
        <v>84.2</v>
      </c>
      <c r="D98" s="58">
        <f>AVERAGE(C98/B98*100)</f>
        <v>99.05882352941177</v>
      </c>
      <c r="E98" s="39">
        <v>87</v>
      </c>
      <c r="F98" s="58">
        <f>AVERAGE(E98/C98*100)</f>
        <v>103.32541567695961</v>
      </c>
      <c r="G98" s="39">
        <v>90</v>
      </c>
      <c r="H98" s="39">
        <v>95</v>
      </c>
    </row>
    <row r="99" spans="1:8" ht="14.25">
      <c r="A99" s="2" t="s">
        <v>8</v>
      </c>
      <c r="B99" s="5"/>
      <c r="C99" s="39"/>
      <c r="D99" s="58"/>
      <c r="E99" s="39"/>
      <c r="F99" s="58"/>
      <c r="G99" s="39"/>
      <c r="H99" s="5"/>
    </row>
    <row r="100" spans="1:8" ht="30">
      <c r="A100" s="35" t="s">
        <v>9</v>
      </c>
      <c r="B100" s="5">
        <v>23</v>
      </c>
      <c r="C100" s="39">
        <v>20.2</v>
      </c>
      <c r="D100" s="58">
        <f>AVERAGE(C100/B100*100)</f>
        <v>87.82608695652173</v>
      </c>
      <c r="E100" s="39">
        <v>20.6</v>
      </c>
      <c r="F100" s="58">
        <f>AVERAGE(E100/C100*100)</f>
        <v>101.98019801980197</v>
      </c>
      <c r="G100" s="39">
        <v>20.8</v>
      </c>
      <c r="H100" s="5">
        <v>21</v>
      </c>
    </row>
    <row r="101" spans="1:8" ht="30">
      <c r="A101" s="1" t="s">
        <v>68</v>
      </c>
      <c r="B101" s="5">
        <v>21.7</v>
      </c>
      <c r="C101" s="39">
        <v>21.93</v>
      </c>
      <c r="D101" s="58">
        <f>AVERAGE(C101/B101*100)</f>
        <v>101.0599078341014</v>
      </c>
      <c r="E101" s="39">
        <v>22.12</v>
      </c>
      <c r="F101" s="58">
        <f>AVERAGE(E101/C101*100)</f>
        <v>100.86639306885546</v>
      </c>
      <c r="G101" s="39">
        <v>22.31</v>
      </c>
      <c r="H101" s="5">
        <v>22.5</v>
      </c>
    </row>
    <row r="102" spans="1:8" ht="28.5">
      <c r="A102" s="2" t="s">
        <v>10</v>
      </c>
      <c r="B102" s="5"/>
      <c r="C102" s="39"/>
      <c r="D102" s="58"/>
      <c r="E102" s="39"/>
      <c r="F102" s="58"/>
      <c r="G102" s="39"/>
      <c r="H102" s="5"/>
    </row>
    <row r="103" spans="1:8" ht="16.5" customHeight="1">
      <c r="A103" s="36" t="s">
        <v>60</v>
      </c>
      <c r="B103" s="39">
        <v>44.5</v>
      </c>
      <c r="C103" s="39">
        <v>44.7</v>
      </c>
      <c r="D103" s="58">
        <f aca="true" t="shared" si="9" ref="D103:D112">AVERAGE(C103/B103*100)</f>
        <v>100.4494382022472</v>
      </c>
      <c r="E103" s="39">
        <v>41.8</v>
      </c>
      <c r="F103" s="58">
        <f aca="true" t="shared" si="10" ref="F103:F112">AVERAGE(E103/C103*100)</f>
        <v>93.51230425055928</v>
      </c>
      <c r="G103" s="39">
        <v>41.1</v>
      </c>
      <c r="H103" s="39">
        <v>40.5</v>
      </c>
    </row>
    <row r="104" spans="1:8" ht="28.5" customHeight="1">
      <c r="A104" s="36" t="s">
        <v>54</v>
      </c>
      <c r="B104" s="39">
        <v>191.5</v>
      </c>
      <c r="C104" s="39">
        <v>191.1</v>
      </c>
      <c r="D104" s="58">
        <f t="shared" si="9"/>
        <v>99.7911227154047</v>
      </c>
      <c r="E104" s="39">
        <v>187.2</v>
      </c>
      <c r="F104" s="58">
        <f t="shared" si="10"/>
        <v>97.95918367346938</v>
      </c>
      <c r="G104" s="39">
        <v>186.8</v>
      </c>
      <c r="H104" s="39">
        <v>186.6</v>
      </c>
    </row>
    <row r="105" spans="1:8" ht="24" customHeight="1">
      <c r="A105" s="36" t="s">
        <v>55</v>
      </c>
      <c r="B105" s="39">
        <v>15.7</v>
      </c>
      <c r="C105" s="39">
        <v>15.7</v>
      </c>
      <c r="D105" s="58">
        <f t="shared" si="9"/>
        <v>100</v>
      </c>
      <c r="E105" s="39">
        <v>16</v>
      </c>
      <c r="F105" s="58">
        <f t="shared" si="10"/>
        <v>101.91082802547771</v>
      </c>
      <c r="G105" s="39">
        <v>16.3</v>
      </c>
      <c r="H105" s="39">
        <v>16.6</v>
      </c>
    </row>
    <row r="106" spans="1:8" ht="35.25" customHeight="1">
      <c r="A106" s="36" t="s">
        <v>56</v>
      </c>
      <c r="B106" s="39">
        <v>57.8</v>
      </c>
      <c r="C106" s="39">
        <v>57.8</v>
      </c>
      <c r="D106" s="58">
        <f t="shared" si="9"/>
        <v>100</v>
      </c>
      <c r="E106" s="39">
        <v>57.8</v>
      </c>
      <c r="F106" s="58">
        <f t="shared" si="10"/>
        <v>100</v>
      </c>
      <c r="G106" s="39">
        <v>57.9</v>
      </c>
      <c r="H106" s="39">
        <v>57.9</v>
      </c>
    </row>
    <row r="107" spans="1:8" s="11" customFormat="1" ht="19.5" customHeight="1">
      <c r="A107" s="36" t="s">
        <v>35</v>
      </c>
      <c r="B107" s="39">
        <v>2028.8</v>
      </c>
      <c r="C107" s="39">
        <v>2051.1</v>
      </c>
      <c r="D107" s="58">
        <f t="shared" si="9"/>
        <v>101.0991719242902</v>
      </c>
      <c r="E107" s="39">
        <v>2090.2</v>
      </c>
      <c r="F107" s="58">
        <f t="shared" si="10"/>
        <v>101.9062941836088</v>
      </c>
      <c r="G107" s="39">
        <v>2150.2</v>
      </c>
      <c r="H107" s="39">
        <v>2300.5</v>
      </c>
    </row>
    <row r="108" spans="1:8" ht="30" customHeight="1">
      <c r="A108" s="36" t="s">
        <v>11</v>
      </c>
      <c r="B108" s="39">
        <v>856</v>
      </c>
      <c r="C108" s="39">
        <v>863</v>
      </c>
      <c r="D108" s="58">
        <f t="shared" si="9"/>
        <v>100.81775700934578</v>
      </c>
      <c r="E108" s="39">
        <v>865</v>
      </c>
      <c r="F108" s="58">
        <f t="shared" si="10"/>
        <v>100.23174971031285</v>
      </c>
      <c r="G108" s="39">
        <v>865</v>
      </c>
      <c r="H108" s="39">
        <v>865</v>
      </c>
    </row>
    <row r="109" spans="1:8" ht="28.5" customHeight="1">
      <c r="A109" s="35" t="s">
        <v>33</v>
      </c>
      <c r="B109" s="39">
        <v>4496</v>
      </c>
      <c r="C109" s="39">
        <v>4549</v>
      </c>
      <c r="D109" s="58">
        <f t="shared" si="9"/>
        <v>101.1788256227758</v>
      </c>
      <c r="E109" s="39">
        <v>4549</v>
      </c>
      <c r="F109" s="58">
        <f t="shared" si="10"/>
        <v>100</v>
      </c>
      <c r="G109" s="39">
        <v>4549</v>
      </c>
      <c r="H109" s="39">
        <v>4550</v>
      </c>
    </row>
    <row r="110" spans="1:8" ht="44.25" customHeight="1">
      <c r="A110" s="35" t="s">
        <v>89</v>
      </c>
      <c r="B110" s="39">
        <v>876</v>
      </c>
      <c r="C110" s="39">
        <v>852</v>
      </c>
      <c r="D110" s="58">
        <f t="shared" si="9"/>
        <v>97.26027397260275</v>
      </c>
      <c r="E110" s="39">
        <v>838</v>
      </c>
      <c r="F110" s="58">
        <f t="shared" si="10"/>
        <v>98.35680751173709</v>
      </c>
      <c r="G110" s="39">
        <v>820</v>
      </c>
      <c r="H110" s="39">
        <v>810</v>
      </c>
    </row>
    <row r="111" spans="1:8" ht="25.5" customHeight="1">
      <c r="A111" s="34" t="s">
        <v>76</v>
      </c>
      <c r="B111" s="39">
        <v>396</v>
      </c>
      <c r="C111" s="39">
        <v>391</v>
      </c>
      <c r="D111" s="58">
        <f t="shared" si="9"/>
        <v>98.73737373737373</v>
      </c>
      <c r="E111" s="39">
        <v>366</v>
      </c>
      <c r="F111" s="58">
        <f t="shared" si="10"/>
        <v>93.60613810741688</v>
      </c>
      <c r="G111" s="39">
        <v>361</v>
      </c>
      <c r="H111" s="39">
        <v>356</v>
      </c>
    </row>
    <row r="112" spans="1:8" s="11" customFormat="1" ht="21.75" customHeight="1">
      <c r="A112" s="35" t="s">
        <v>34</v>
      </c>
      <c r="B112" s="16">
        <v>47.1</v>
      </c>
      <c r="C112" s="39">
        <v>48.1</v>
      </c>
      <c r="D112" s="58">
        <f t="shared" si="9"/>
        <v>102.12314225053079</v>
      </c>
      <c r="E112" s="39">
        <v>49.1</v>
      </c>
      <c r="F112" s="58">
        <f t="shared" si="10"/>
        <v>102.07900207900207</v>
      </c>
      <c r="G112" s="39">
        <v>50.1</v>
      </c>
      <c r="H112" s="16">
        <v>51.1</v>
      </c>
    </row>
    <row r="113" spans="1:8" ht="19.5" customHeight="1">
      <c r="A113" s="2" t="s">
        <v>36</v>
      </c>
      <c r="B113" s="5"/>
      <c r="C113" s="39"/>
      <c r="D113" s="58"/>
      <c r="E113" s="39"/>
      <c r="F113" s="58"/>
      <c r="G113" s="39"/>
      <c r="H113" s="5"/>
    </row>
    <row r="114" spans="1:8" ht="30">
      <c r="A114" s="34" t="s">
        <v>69</v>
      </c>
      <c r="B114" s="39">
        <v>3088</v>
      </c>
      <c r="C114" s="39">
        <v>3195</v>
      </c>
      <c r="D114" s="58">
        <f>AVERAGE(C114/B114*100)</f>
        <v>103.46502590673575</v>
      </c>
      <c r="E114" s="39">
        <v>3313</v>
      </c>
      <c r="F114" s="58">
        <f>AVERAGE(E114/C114*100)</f>
        <v>103.69327073552425</v>
      </c>
      <c r="G114" s="39">
        <v>3441</v>
      </c>
      <c r="H114" s="39">
        <v>3581</v>
      </c>
    </row>
    <row r="115" spans="1:8" ht="30">
      <c r="A115" s="34" t="s">
        <v>70</v>
      </c>
      <c r="B115" s="39">
        <v>2962</v>
      </c>
      <c r="C115" s="39">
        <v>2969</v>
      </c>
      <c r="D115" s="58">
        <f>AVERAGE(C115/B115*100)</f>
        <v>100.23632680621202</v>
      </c>
      <c r="E115" s="39">
        <v>2974</v>
      </c>
      <c r="F115" s="58">
        <f>AVERAGE(E115/C115*100)</f>
        <v>100.16840687100033</v>
      </c>
      <c r="G115" s="39">
        <v>2979</v>
      </c>
      <c r="H115" s="39">
        <v>2984</v>
      </c>
    </row>
    <row r="116" spans="1:8" ht="25.5" customHeight="1">
      <c r="A116" s="34" t="s">
        <v>32</v>
      </c>
      <c r="B116" s="39">
        <v>2677</v>
      </c>
      <c r="C116" s="39">
        <v>2784</v>
      </c>
      <c r="D116" s="58">
        <f>AVERAGE(C116/B116*100)</f>
        <v>103.997011580127</v>
      </c>
      <c r="E116" s="39">
        <v>2901</v>
      </c>
      <c r="F116" s="58">
        <f>AVERAGE(E116/C116*100)</f>
        <v>104.20258620689656</v>
      </c>
      <c r="G116" s="39">
        <v>3029</v>
      </c>
      <c r="H116" s="39">
        <v>3168</v>
      </c>
    </row>
    <row r="117" spans="1:8" ht="60">
      <c r="A117" s="34" t="s">
        <v>61</v>
      </c>
      <c r="B117" s="39">
        <v>948.91</v>
      </c>
      <c r="C117" s="39">
        <v>1484.18</v>
      </c>
      <c r="D117" s="58">
        <f>AVERAGE(C117/B117*100)</f>
        <v>156.40893235396402</v>
      </c>
      <c r="E117" s="39">
        <v>2427.18</v>
      </c>
      <c r="F117" s="58">
        <f>AVERAGE(E117/C117*100)</f>
        <v>163.53676777749328</v>
      </c>
      <c r="G117" s="39">
        <v>2548.54</v>
      </c>
      <c r="H117" s="39">
        <v>2669.9</v>
      </c>
    </row>
    <row r="118" spans="1:7" ht="15">
      <c r="A118" s="18"/>
      <c r="B118" s="19"/>
      <c r="C118" s="43"/>
      <c r="D118" s="62"/>
      <c r="E118" s="43"/>
      <c r="F118" s="62"/>
      <c r="G118" s="44"/>
    </row>
    <row r="119" spans="1:7" ht="15.75">
      <c r="A119" s="14" t="s">
        <v>48</v>
      </c>
      <c r="B119" s="15"/>
      <c r="C119" s="43"/>
      <c r="D119" s="62"/>
      <c r="E119" s="43"/>
      <c r="F119" s="62"/>
      <c r="G119" s="44"/>
    </row>
    <row r="120" spans="1:7" ht="15.75">
      <c r="A120" s="14" t="s">
        <v>79</v>
      </c>
      <c r="B120" s="15"/>
      <c r="C120" s="44"/>
      <c r="E120" s="44"/>
      <c r="G120" s="44"/>
    </row>
    <row r="121" spans="1:7" ht="15.75">
      <c r="A121" s="20" t="s">
        <v>59</v>
      </c>
      <c r="B121" s="15"/>
      <c r="C121" s="45"/>
      <c r="D121" s="45"/>
      <c r="E121" s="45"/>
      <c r="F121" s="45"/>
      <c r="G121" s="44"/>
    </row>
    <row r="122" spans="1:6" ht="15.75">
      <c r="A122" s="20" t="s">
        <v>57</v>
      </c>
      <c r="B122" s="15"/>
      <c r="C122" s="15"/>
      <c r="D122" s="64"/>
      <c r="E122" s="64"/>
      <c r="F122" s="64"/>
    </row>
    <row r="123" spans="1:8" ht="15.75">
      <c r="A123" s="15" t="s">
        <v>58</v>
      </c>
      <c r="D123" s="64" t="s">
        <v>63</v>
      </c>
      <c r="E123" s="64"/>
      <c r="F123" s="64"/>
      <c r="G123" s="65"/>
      <c r="H123" s="65"/>
    </row>
    <row r="124" ht="18.75">
      <c r="A124" s="17"/>
    </row>
    <row r="125" ht="12.75">
      <c r="A125" s="4"/>
    </row>
  </sheetData>
  <sheetProtection/>
  <mergeCells count="8">
    <mergeCell ref="F5:F6"/>
    <mergeCell ref="A3:H3"/>
    <mergeCell ref="A1:H1"/>
    <mergeCell ref="D123:H123"/>
    <mergeCell ref="D122:F122"/>
    <mergeCell ref="A2:F2"/>
    <mergeCell ref="A5:A6"/>
    <mergeCell ref="D5:D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</cp:lastModifiedBy>
  <cp:lastPrinted>2016-11-09T12:18:52Z</cp:lastPrinted>
  <dcterms:created xsi:type="dcterms:W3CDTF">2006-05-06T07:58:30Z</dcterms:created>
  <dcterms:modified xsi:type="dcterms:W3CDTF">2017-12-06T08:17:15Z</dcterms:modified>
  <cp:category/>
  <cp:version/>
  <cp:contentType/>
  <cp:contentStatus/>
</cp:coreProperties>
</file>